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SPIRIT FEE UNIT\FORMS\Forms Lockbox PO\Sent to Brad 052623\"/>
    </mc:Choice>
  </mc:AlternateContent>
  <xr:revisionPtr revIDLastSave="0" documentId="8_{87A4ADBC-79CA-4F52-83F1-6CAF9A2E3C35}" xr6:coauthVersionLast="47" xr6:coauthVersionMax="47" xr10:uidLastSave="{00000000-0000-0000-0000-000000000000}"/>
  <bookViews>
    <workbookView xWindow="-28920" yWindow="-2025" windowWidth="29040" windowHeight="17640" xr2:uid="{00000000-000D-0000-FFFF-FFFF00000000}"/>
  </bookViews>
  <sheets>
    <sheet name="Dist. Spirit Sales LIQ161" sheetId="2" r:id="rId1"/>
    <sheet name="LIQ 161 Instructions" sheetId="4" r:id="rId2"/>
    <sheet name="Daily Transaction Detail" sheetId="7" r:id="rId3"/>
  </sheets>
  <externalReferences>
    <externalReference r:id="rId4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[1]Licensees!$A$1:$O$622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COUNT">#REF!</definedName>
    <definedName name="COVER">#REF!</definedName>
    <definedName name="COVEX">#REF!</definedName>
    <definedName name="DETAIL">#REF!</definedName>
    <definedName name="LIC__">#REF!</definedName>
    <definedName name="NUMBER">#REF!</definedName>
    <definedName name="PRINT">#REF!</definedName>
    <definedName name="_xlnm.Print_Area" localSheetId="2">'Daily Transaction Detail'!$A$1:$D$44</definedName>
    <definedName name="_xlnm.Print_Area" localSheetId="0">'Dist. Spirit Sales LIQ161'!$A$1:$L$87</definedName>
    <definedName name="_xlnm.Print_Area" localSheetId="1">'LIQ 161 Instructions'!$A$2:$J$90</definedName>
    <definedName name="PRINT_MSG1">#REF!</definedName>
    <definedName name="PRINT_MSG2">#REF!</definedName>
    <definedName name="_xlnm.Print_Titles" localSheetId="0">'Dist. Spirit Sales LIQ161'!$1:$10</definedName>
    <definedName name="_xlnm.Print_Titles" localSheetId="1">'LIQ 161 Instructions'!$2:$3</definedName>
    <definedName name="STOP">#REF!</definedName>
    <definedName name="STORE_MENU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7" l="1"/>
  <c r="C44" i="7"/>
  <c r="B44" i="7"/>
  <c r="K50" i="2" l="1"/>
  <c r="K67" i="2"/>
  <c r="I68" i="2"/>
  <c r="G68" i="2"/>
  <c r="L76" i="2"/>
  <c r="E68" i="2"/>
  <c r="L75" i="2"/>
  <c r="C68" i="2"/>
  <c r="L74" i="2"/>
  <c r="K58" i="2"/>
  <c r="K66" i="2"/>
  <c r="L77" i="2"/>
  <c r="L82" i="2"/>
  <c r="K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Benson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IE - Retailer On-Premise, Retailer Off-Premise, 
WA Spirit Distributors, or Exports 
</t>
        </r>
      </text>
    </comment>
    <comment ref="C6" authorId="0" shapeId="0" xr:uid="{00000000-0006-0000-0200-000002000000}">
      <text>
        <r>
          <rPr>
            <b/>
            <sz val="8"/>
            <color indexed="39"/>
            <rFont val="Tahoma"/>
            <family val="2"/>
          </rPr>
          <t xml:space="preserve">Entering date in cell C3 will activate formula cells in total line below. 
</t>
        </r>
      </text>
    </comment>
  </commentList>
</comments>
</file>

<file path=xl/sharedStrings.xml><?xml version="1.0" encoding="utf-8"?>
<sst xmlns="http://schemas.openxmlformats.org/spreadsheetml/2006/main" count="265" uniqueCount="217">
  <si>
    <t>MONTH</t>
  </si>
  <si>
    <t>YEAR</t>
  </si>
  <si>
    <t>Certified True and Correct Under Penalty of Perjury</t>
  </si>
  <si>
    <t>WSLCB USE ONLY</t>
  </si>
  <si>
    <t>TOTALS</t>
  </si>
  <si>
    <t xml:space="preserve"> License Number</t>
  </si>
  <si>
    <t xml:space="preserve"> Location Address</t>
  </si>
  <si>
    <t xml:space="preserve"> City, State &amp; Zip</t>
  </si>
  <si>
    <t>If Revised Report</t>
  </si>
  <si>
    <t>(Check Box)</t>
  </si>
  <si>
    <t>(2)</t>
  </si>
  <si>
    <t>(3)</t>
  </si>
  <si>
    <t xml:space="preserve"> Licensee Name</t>
  </si>
  <si>
    <t>(5)</t>
  </si>
  <si>
    <t>(6)</t>
  </si>
  <si>
    <t>(7)</t>
  </si>
  <si>
    <t>(8)</t>
  </si>
  <si>
    <t>(9)</t>
  </si>
  <si>
    <t xml:space="preserve">SALES SUMMARY FEE REPORT  </t>
  </si>
  <si>
    <t>WA Spirit Retailers</t>
  </si>
  <si>
    <t>for On-Premise</t>
  </si>
  <si>
    <t>(Subject to Fee)</t>
  </si>
  <si>
    <t>for Off-Premise</t>
  </si>
  <si>
    <t>A</t>
  </si>
  <si>
    <t>B</t>
  </si>
  <si>
    <t>C</t>
  </si>
  <si>
    <t>MONTHLY</t>
  </si>
  <si>
    <t>TOTAL</t>
  </si>
  <si>
    <t>SPIRIT</t>
  </si>
  <si>
    <t xml:space="preserve">FORM LIQ-161  </t>
  </si>
  <si>
    <t xml:space="preserve">WASH. SPIRIT DISTRIBUTOR  </t>
  </si>
  <si>
    <t>D</t>
  </si>
  <si>
    <t>E</t>
  </si>
  <si>
    <t>SPIRITS</t>
  </si>
  <si>
    <t>EXPORTED</t>
  </si>
  <si>
    <t>From WASHINGTON</t>
  </si>
  <si>
    <t>WASHINGTON</t>
  </si>
  <si>
    <t>DISTRIBUTORS</t>
  </si>
  <si>
    <t>(NOT Subject to Fee)</t>
  </si>
  <si>
    <t>(10)</t>
  </si>
  <si>
    <t>(11)</t>
  </si>
  <si>
    <t>(12)</t>
  </si>
  <si>
    <t>(13)</t>
  </si>
  <si>
    <t xml:space="preserve"> Signature of Person Completing Form</t>
  </si>
  <si>
    <t>(Grocery / Liquor Stores)</t>
  </si>
  <si>
    <t>(Restaurants, Bars)</t>
  </si>
  <si>
    <t>Total LITERS SOLD</t>
  </si>
  <si>
    <t>(4)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</si>
  <si>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</si>
  <si>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</si>
  <si>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</si>
  <si>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</si>
  <si>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</si>
  <si>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</si>
  <si>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</si>
  <si>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</si>
  <si>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</si>
  <si>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First column corresponds to the field number on the form.  Enter the information as shown.</t>
  </si>
  <si>
    <t>PART 1</t>
  </si>
  <si>
    <t>(1)</t>
  </si>
  <si>
    <t>PART 2</t>
  </si>
  <si>
    <t>PART 3</t>
  </si>
  <si>
    <t>Enter the amount of Penalties for late reporting.   (Reports are due on the 20th of the following month.)</t>
  </si>
  <si>
    <t>Formula cell in column E (Adds columns A thru D).</t>
  </si>
  <si>
    <t>Formula cell for computing the Distributor FEE on Net Sales to other Washington Spirit Distributors.</t>
  </si>
  <si>
    <t>This report must be filed every month INCLUDING MONTHS WHEN THERE IS NO ACTIVITY.  Reports must be postmarked</t>
  </si>
  <si>
    <t>Receipt of the report is not acknowledged until both the report and fee due are received.</t>
  </si>
  <si>
    <t>PART 1:</t>
  </si>
  <si>
    <t>SUPPLIER'S</t>
  </si>
  <si>
    <t>TOTAL LITERS</t>
  </si>
  <si>
    <t>CITY</t>
  </si>
  <si>
    <t>PURCHASED</t>
  </si>
  <si>
    <t>Enter the total Liters purchased for the reporting month from each supplier.</t>
  </si>
  <si>
    <t>LIQ 161 SUPPORTING DETAIL SALES WORKSHEET</t>
  </si>
  <si>
    <t>(RETAINED BY LICENSEE - NOT FILED)</t>
  </si>
  <si>
    <t>SALES CATEGORY:</t>
  </si>
  <si>
    <t>PERIOD (MO/YR):</t>
  </si>
  <si>
    <t>NET AMOUNT CHARGED</t>
  </si>
  <si>
    <t>PREVIOUSLY PURCHASED</t>
  </si>
  <si>
    <t>FROM A WASH. DISTRIBUTOR</t>
  </si>
  <si>
    <t>SOLD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</si>
  <si>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</si>
  <si>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</si>
  <si>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</si>
  <si>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</si>
  <si>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</si>
  <si>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</si>
  <si>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</si>
  <si>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</si>
  <si>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</si>
  <si>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</si>
  <si>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</si>
  <si>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</si>
  <si>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</si>
  <si>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</si>
  <si>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</si>
  <si>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</si>
  <si>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</si>
  <si>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</si>
  <si>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</si>
  <si>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</si>
  <si>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</si>
  <si>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</si>
  <si>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</si>
  <si>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</si>
  <si>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</si>
  <si>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</si>
  <si>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</si>
  <si>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</si>
  <si>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</si>
  <si>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</si>
  <si>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</si>
  <si>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</si>
  <si>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WSLCB</t>
  </si>
  <si>
    <t>LICENSE NO.</t>
  </si>
  <si>
    <t>(NOTE:  DO NOT INCLUDE INTER-COMPANY TRANSFERS)</t>
  </si>
  <si>
    <t>Product Sold Purchased from WA Distributor</t>
  </si>
  <si>
    <t>PURCHASED FROM SUPPLIER NAME</t>
  </si>
  <si>
    <t>(14)</t>
  </si>
  <si>
    <t>(15)</t>
  </si>
  <si>
    <t>(16)</t>
  </si>
  <si>
    <t>(17)</t>
  </si>
  <si>
    <t>Enter the city where the supplier/representative/Washington spirit distributor is located.</t>
  </si>
  <si>
    <t>Enter the supplier's or representative's or Washington spirit distributor's WSLCB license number in this column.</t>
  </si>
  <si>
    <t>the report must be postmarked by the U.S. Postal Service no later than the next postal business day.</t>
  </si>
  <si>
    <t>on or before the 20th of the following month of reporting activity.  When the 20th falls on a Saturday, Sunday, or legal holiday,</t>
  </si>
  <si>
    <t>Formula cell (Total of Lines 11, 12, and 13) - Total FEEs that are owed for the current month.</t>
  </si>
  <si>
    <t>LINE 6</t>
  </si>
  <si>
    <t>PRODUCT SOLD ON LN 7</t>
  </si>
  <si>
    <t>LINE 7 (Col A or B or C or D)  ($$$)</t>
  </si>
  <si>
    <t>LINE 8 (Col A or B or C or D)  ($$$)</t>
  </si>
  <si>
    <t>Enter the total Liters purchased for the current month (column total).  NOTE:  This cell has a formula in it.</t>
  </si>
  <si>
    <t xml:space="preserve">2% per Month times Box (14) </t>
  </si>
  <si>
    <t xml:space="preserve"> PENALTIES for Late Reporting </t>
  </si>
  <si>
    <t xml:space="preserve">TOTAL NET FEES DUE FOR CURRENT MONTH </t>
  </si>
  <si>
    <t xml:space="preserve"> (Credits) or Balances Due  (if any) </t>
  </si>
  <si>
    <t xml:space="preserve">TOTAL DUE After Adjustments </t>
  </si>
  <si>
    <t>NA</t>
  </si>
  <si>
    <t xml:space="preserve"> RETAILER On-Premise Sales FEE (Part 3, Col A, Line 9 X Line 10) </t>
  </si>
  <si>
    <t xml:space="preserve"> RETAILER Off-Premise Sales FEE (Part 3, Col B, Line 9 X Line 10) </t>
  </si>
  <si>
    <t xml:space="preserve">WA DISTRIBUTOR Sales FEE (Part 3, Col C, Line 9 X Line 10) </t>
  </si>
  <si>
    <t>Postmark Date</t>
  </si>
  <si>
    <t>the computed percentage rate.</t>
  </si>
  <si>
    <t>Penalties accumulate at 2% per month and are determined by multiplying an unpaid balance by</t>
  </si>
  <si>
    <t>a negative number and balances owed as a positive number.)</t>
  </si>
  <si>
    <t>If any, enter the net amount of credits and balances owed for prior fee payments.  (Enter/show credits as</t>
  </si>
  <si>
    <t>Formula cell (Line 14 plus Line 15 plus or minus Line 16) - TOTAL DUE after the adjustments</t>
  </si>
  <si>
    <t>(if negative, then credit due).</t>
  </si>
  <si>
    <r>
      <rPr>
        <b/>
        <sz val="14"/>
        <rFont val="Arial"/>
        <family val="2"/>
      </rPr>
      <t>NOTE:</t>
    </r>
    <r>
      <rPr>
        <b/>
        <sz val="12"/>
        <rFont val="Arial"/>
        <family val="2"/>
      </rPr>
      <t xml:space="preserve">   </t>
    </r>
    <r>
      <rPr>
        <b/>
        <sz val="12"/>
        <color indexed="12"/>
        <rFont val="Arial"/>
        <family val="2"/>
      </rPr>
      <t xml:space="preserve">  ON LINE 10 BELOW, THE DISTRIBUTOR FEE RATE TO ENTER IS </t>
    </r>
    <r>
      <rPr>
        <b/>
        <sz val="14"/>
        <color indexed="10"/>
        <rFont val="Arial"/>
        <family val="2"/>
      </rPr>
      <t>0.10</t>
    </r>
    <r>
      <rPr>
        <b/>
        <sz val="12"/>
        <color indexed="12"/>
        <rFont val="Arial"/>
        <family val="2"/>
      </rPr>
      <t xml:space="preserve"> FOR THE FIRST </t>
    </r>
    <r>
      <rPr>
        <b/>
        <sz val="14"/>
        <rFont val="Arial"/>
        <family val="2"/>
      </rPr>
      <t>27</t>
    </r>
    <r>
      <rPr>
        <b/>
        <sz val="12"/>
        <color indexed="12"/>
        <rFont val="Arial"/>
        <family val="2"/>
      </rPr>
      <t xml:space="preserve"> MONTHS                                                                                                                                                FROM THE DATE YOUR LICENSE WAS ISSUED AND </t>
    </r>
    <r>
      <rPr>
        <b/>
        <sz val="14"/>
        <color indexed="10"/>
        <rFont val="Arial"/>
        <family val="2"/>
      </rPr>
      <t>0.05</t>
    </r>
    <r>
      <rPr>
        <b/>
        <sz val="12"/>
        <color indexed="12"/>
        <rFont val="Arial"/>
        <family val="2"/>
      </rPr>
      <t xml:space="preserve"> THEREAFTER</t>
    </r>
  </si>
  <si>
    <r>
      <rPr>
        <b/>
        <i/>
        <sz val="12"/>
        <rFont val="Arial"/>
        <family val="2"/>
      </rPr>
      <t xml:space="preserve"> </t>
    </r>
    <r>
      <rPr>
        <b/>
        <i/>
        <u/>
        <sz val="12"/>
        <color indexed="12"/>
        <rFont val="Arial"/>
        <family val="2"/>
      </rPr>
      <t>Important</t>
    </r>
    <r>
      <rPr>
        <b/>
        <i/>
        <sz val="12"/>
        <color indexed="12"/>
        <rFont val="Arial"/>
        <family val="2"/>
      </rPr>
      <t>: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8"/>
        <rFont val="Arial"/>
        <family val="2"/>
      </rPr>
      <t xml:space="preserve"> </t>
    </r>
    <r>
      <rPr>
        <b/>
        <i/>
        <u/>
        <sz val="12"/>
        <color indexed="8"/>
        <rFont val="Arial"/>
        <family val="2"/>
      </rPr>
      <t>Include contact information of person completing</t>
    </r>
  </si>
  <si>
    <r>
      <t xml:space="preserve"> </t>
    </r>
    <r>
      <rPr>
        <b/>
        <i/>
        <u/>
        <sz val="12"/>
        <color indexed="8"/>
        <rFont val="Arial"/>
        <family val="2"/>
      </rPr>
      <t>the form in the event that accounting staff have questions</t>
    </r>
    <r>
      <rPr>
        <b/>
        <i/>
        <sz val="12"/>
        <color indexed="8"/>
        <rFont val="Arial"/>
        <family val="2"/>
      </rPr>
      <t xml:space="preserve">. </t>
    </r>
  </si>
  <si>
    <t xml:space="preserve"> Amount Received</t>
  </si>
  <si>
    <t>Printed Name</t>
  </si>
  <si>
    <t>Date</t>
  </si>
  <si>
    <t>Telephone No.</t>
  </si>
  <si>
    <t>2nd Telephone No.</t>
  </si>
  <si>
    <t>(if applicable)</t>
  </si>
  <si>
    <t>E-Mail Address</t>
  </si>
  <si>
    <r>
      <t xml:space="preserve">  </t>
    </r>
    <r>
      <rPr>
        <b/>
        <sz val="11"/>
        <color indexed="8"/>
        <rFont val="Arial"/>
        <family val="2"/>
      </rPr>
      <t>SPIRIT PURCHASES -</t>
    </r>
    <r>
      <rPr>
        <b/>
        <i/>
        <sz val="11"/>
        <color indexed="8"/>
        <rFont val="Arial"/>
        <family val="2"/>
      </rPr>
      <t xml:space="preserve">  List all Suppliers </t>
    </r>
    <r>
      <rPr>
        <b/>
        <i/>
        <sz val="11"/>
        <color indexed="12"/>
        <rFont val="Arial"/>
        <family val="2"/>
      </rPr>
      <t>(including purchases from other Washington Distributors)</t>
    </r>
  </si>
  <si>
    <t xml:space="preserve">  TOTAL SPIRIT LITERS PURCHASED during the Month  </t>
  </si>
  <si>
    <r>
      <t xml:space="preserve">NET SALES </t>
    </r>
    <r>
      <rPr>
        <b/>
        <sz val="10"/>
        <color rgb="FF0000FF"/>
        <rFont val="Arial"/>
        <family val="2"/>
      </rPr>
      <t xml:space="preserve">(Line 7 </t>
    </r>
    <r>
      <rPr>
        <b/>
        <i/>
        <sz val="10"/>
        <color rgb="FF0000FF"/>
        <rFont val="Arial"/>
        <family val="2"/>
      </rPr>
      <t>minus</t>
    </r>
    <r>
      <rPr>
        <b/>
        <sz val="10"/>
        <color rgb="FF0000FF"/>
        <rFont val="Arial"/>
        <family val="2"/>
      </rPr>
      <t xml:space="preserve"> Line 8)</t>
    </r>
  </si>
  <si>
    <r>
      <t xml:space="preserve">Total Sales </t>
    </r>
    <r>
      <rPr>
        <b/>
        <sz val="10"/>
        <color indexed="10"/>
        <rFont val="Arial"/>
        <family val="2"/>
      </rPr>
      <t>Excluding Spirit Taxes</t>
    </r>
  </si>
  <si>
    <t>Enter the Appropriate Fee Rate</t>
  </si>
  <si>
    <t>(Round to 2 decimal places)</t>
  </si>
  <si>
    <r>
      <t xml:space="preserve">Instructions for Completing </t>
    </r>
    <r>
      <rPr>
        <b/>
        <sz val="12"/>
        <rFont val="Arial"/>
        <family val="2"/>
      </rPr>
      <t>WA Spirit Distributor Sales Summary Fee Report - (LIQ-161).</t>
    </r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</si>
  <si>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 original report.</t>
    </r>
  </si>
  <si>
    <t>Enter your Trade Name per license number entered.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</si>
  <si>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</si>
  <si>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 xml:space="preserve">SPIRIT PURCHASES FOR THE MONTH  </t>
    </r>
    <r>
      <rPr>
        <b/>
        <sz val="10"/>
        <color indexed="12"/>
        <rFont val="Arial"/>
        <family val="2"/>
      </rPr>
      <t>(Round to 2 decimal places.)</t>
    </r>
  </si>
  <si>
    <r>
      <t xml:space="preserve">Enter the trade name of the supplier/representative/Washington spirit distributor.  </t>
    </r>
    <r>
      <rPr>
        <b/>
        <sz val="10"/>
        <color indexed="12"/>
        <rFont val="Arial"/>
        <family val="2"/>
      </rPr>
      <t>Use only ONE line per</t>
    </r>
  </si>
  <si>
    <r>
      <rPr>
        <b/>
        <sz val="10"/>
        <color indexed="12"/>
        <rFont val="Arial"/>
        <family val="2"/>
      </rPr>
      <t>supplier.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If you, the distributor, purchased foreign product directly from the foreign producer,  enter an</t>
    </r>
  </si>
  <si>
    <r>
      <t>"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" in column </t>
    </r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and record the supplier's name and country that the product was purchased from.</t>
    </r>
  </si>
  <si>
    <r>
      <t xml:space="preserve">SPIRIT SALES DURING THE MONTH  (In LITERS)  </t>
    </r>
    <r>
      <rPr>
        <b/>
        <sz val="10"/>
        <color indexed="10"/>
        <rFont val="Arial"/>
        <family val="2"/>
      </rPr>
      <t>(NOTE:  Do not include inter-company transfers.)</t>
    </r>
  </si>
  <si>
    <r>
      <t xml:space="preserve">In each column for each Transaction Category, enter the current month's sales in </t>
    </r>
    <r>
      <rPr>
        <b/>
        <sz val="10"/>
        <color indexed="12"/>
        <rFont val="Arial"/>
        <family val="2"/>
      </rPr>
      <t>Liters</t>
    </r>
    <r>
      <rPr>
        <sz val="10"/>
        <rFont val="Arial"/>
        <family val="2"/>
      </rPr>
      <t>.</t>
    </r>
  </si>
  <si>
    <r>
      <t xml:space="preserve">SPIRIT SALES DURING THE MONTH  (In Dollars)  </t>
    </r>
    <r>
      <rPr>
        <b/>
        <sz val="10"/>
        <color indexed="10"/>
        <rFont val="Arial"/>
        <family val="2"/>
      </rPr>
      <t>(NOTE:  Do not include inter-company transfers.)</t>
    </r>
  </si>
  <si>
    <r>
      <t xml:space="preserve">Enter the CORRECT Rate - </t>
    </r>
    <r>
      <rPr>
        <b/>
        <sz val="10"/>
        <color indexed="12"/>
        <rFont val="Arial"/>
        <family val="2"/>
      </rPr>
      <t>0.05</t>
    </r>
    <r>
      <rPr>
        <sz val="10"/>
        <rFont val="Arial"/>
        <family val="2"/>
      </rPr>
      <t xml:space="preserve"> or </t>
    </r>
    <r>
      <rPr>
        <b/>
        <sz val="10"/>
        <color indexed="12"/>
        <rFont val="Arial"/>
        <family val="2"/>
      </rPr>
      <t>0.10</t>
    </r>
    <r>
      <rPr>
        <sz val="10"/>
        <rFont val="Arial"/>
        <family val="2"/>
      </rPr>
      <t xml:space="preserve"> in the each cell of this line (Column A, B, &amp; C).</t>
    </r>
  </si>
  <si>
    <r>
      <t xml:space="preserve">Calculating Fees and Penalties  </t>
    </r>
    <r>
      <rPr>
        <b/>
        <sz val="10"/>
        <color indexed="10"/>
        <rFont val="Arial"/>
        <family val="2"/>
      </rPr>
      <t>(NOTE:  Net Sales exclude Spirit Liter and Sales Taxes.)</t>
    </r>
  </si>
  <si>
    <r>
      <t xml:space="preserve">(Part 3, Line 9, Column C times </t>
    </r>
    <r>
      <rPr>
        <b/>
        <sz val="10"/>
        <color indexed="12"/>
        <rFont val="Arial"/>
        <family val="2"/>
      </rPr>
      <t>0.05</t>
    </r>
    <r>
      <rPr>
        <sz val="10"/>
        <rFont val="Arial"/>
        <family val="2"/>
      </rPr>
      <t xml:space="preserve"> or </t>
    </r>
    <r>
      <rPr>
        <b/>
        <sz val="10"/>
        <color indexed="12"/>
        <rFont val="Arial"/>
        <family val="2"/>
      </rPr>
      <t>0.10</t>
    </r>
    <r>
      <rPr>
        <sz val="10"/>
        <rFont val="Arial"/>
        <family val="2"/>
      </rPr>
      <t xml:space="preserve">  - the amount entered in cell 13).</t>
    </r>
  </si>
  <si>
    <t>purchased from another Washington Distributor.</t>
  </si>
  <si>
    <r>
      <rPr>
        <b/>
        <sz val="10"/>
        <color rgb="FF0000FF"/>
        <rFont val="Arial"/>
        <family val="2"/>
      </rPr>
      <t>BEFORE</t>
    </r>
    <r>
      <rPr>
        <sz val="10"/>
        <rFont val="Arial"/>
        <family val="2"/>
      </rPr>
      <t xml:space="preserve"> Spirit Liter and Sales Taxes are added (when applicable).  These sales are of product</t>
    </r>
  </si>
  <si>
    <t>In each column for each Transaction Category, enter current month's total sales ($$$) - values</t>
  </si>
  <si>
    <t>(Blank Excel spreadsheet available on WSLCB's web site.)</t>
  </si>
  <si>
    <t>a daily spreadsheet to show how the monthly totals listed were determined.</t>
  </si>
  <si>
    <r>
      <rPr>
        <b/>
        <sz val="10"/>
        <color rgb="FF0000FF"/>
        <rFont val="Arial"/>
        <family val="2"/>
      </rPr>
      <t>BEFORE</t>
    </r>
    <r>
      <rPr>
        <sz val="10"/>
        <rFont val="Arial"/>
        <family val="2"/>
      </rPr>
      <t xml:space="preserve"> Spirit Liter and Sales Taxes are added (when applicable). </t>
    </r>
    <r>
      <rPr>
        <b/>
        <sz val="10"/>
        <rFont val="Arial"/>
        <family val="2"/>
      </rPr>
      <t xml:space="preserve"> IMPORTANT:</t>
    </r>
    <r>
      <rPr>
        <sz val="10"/>
        <rFont val="Arial"/>
        <family val="2"/>
      </rPr>
      <t xml:space="preserve">  You must create</t>
    </r>
  </si>
  <si>
    <r>
      <t xml:space="preserve">restaurants, bars).  (Part 3, Line 9, Column A times </t>
    </r>
    <r>
      <rPr>
        <b/>
        <sz val="10"/>
        <color indexed="12"/>
        <rFont val="Arial"/>
        <family val="2"/>
      </rPr>
      <t>0.05</t>
    </r>
    <r>
      <rPr>
        <sz val="10"/>
        <rFont val="Arial"/>
        <family val="2"/>
      </rPr>
      <t xml:space="preserve"> or </t>
    </r>
    <r>
      <rPr>
        <b/>
        <sz val="10"/>
        <color indexed="12"/>
        <rFont val="Arial"/>
        <family val="2"/>
      </rPr>
      <t>0.10</t>
    </r>
    <r>
      <rPr>
        <sz val="10"/>
        <rFont val="Arial"/>
        <family val="2"/>
      </rPr>
      <t xml:space="preserve">  - the amount entered in cell 11).</t>
    </r>
  </si>
  <si>
    <t>Formula cell for computing the Distributor FEE on Net Sales to WA Retailers (On-Premise, i.e. -</t>
  </si>
  <si>
    <r>
      <t xml:space="preserve">stores, liquor stores).  (Part 3, Line 9, Column B times </t>
    </r>
    <r>
      <rPr>
        <b/>
        <sz val="10"/>
        <color indexed="12"/>
        <rFont val="Arial"/>
        <family val="2"/>
      </rPr>
      <t>0.05</t>
    </r>
    <r>
      <rPr>
        <sz val="10"/>
        <rFont val="Arial"/>
        <family val="2"/>
      </rPr>
      <t xml:space="preserve"> or </t>
    </r>
    <r>
      <rPr>
        <b/>
        <sz val="10"/>
        <color indexed="12"/>
        <rFont val="Arial"/>
        <family val="2"/>
      </rPr>
      <t>0.10</t>
    </r>
    <r>
      <rPr>
        <sz val="10"/>
        <rFont val="Arial"/>
        <family val="2"/>
      </rPr>
      <t xml:space="preserve">  - the amount entered in cell 12).</t>
    </r>
  </si>
  <si>
    <t>Formula cell for computing the Distributor FEE on Net Sales to WA Retailers (OFF-Premise, i.e. - grocery</t>
  </si>
  <si>
    <r>
      <rPr>
        <b/>
        <sz val="10"/>
        <rFont val="Arial"/>
        <family val="2"/>
      </rPr>
      <t xml:space="preserve">Distributor Fee Rate:  </t>
    </r>
    <r>
      <rPr>
        <b/>
        <sz val="10"/>
        <color indexed="10"/>
        <rFont val="Arial"/>
        <family val="2"/>
      </rPr>
      <t>10%</t>
    </r>
    <r>
      <rPr>
        <b/>
        <sz val="10"/>
        <color indexed="12"/>
        <rFont val="Arial"/>
        <family val="2"/>
      </rPr>
      <t xml:space="preserve"> of the total revenue from all sales of spirits to retail licensees made</t>
    </r>
  </si>
  <si>
    <t>total revenue from all sales of spirits to retail licensees made thereafter.</t>
  </si>
  <si>
    <r>
      <t xml:space="preserve">during the month for which the fee is due for the first </t>
    </r>
    <r>
      <rPr>
        <b/>
        <u/>
        <sz val="10"/>
        <rFont val="Arial"/>
        <family val="2"/>
      </rPr>
      <t>27 months</t>
    </r>
    <r>
      <rPr>
        <b/>
        <sz val="10"/>
        <color indexed="12"/>
        <rFont val="Arial"/>
        <family val="2"/>
      </rPr>
      <t xml:space="preserve"> of licensure; and </t>
    </r>
    <r>
      <rPr>
        <b/>
        <sz val="10"/>
        <color indexed="10"/>
        <rFont val="Arial"/>
        <family val="2"/>
      </rPr>
      <t>5%</t>
    </r>
    <r>
      <rPr>
        <b/>
        <sz val="10"/>
        <color indexed="12"/>
        <rFont val="Arial"/>
        <family val="2"/>
      </rPr>
      <t xml:space="preserve"> of the</t>
    </r>
  </si>
  <si>
    <t>(NOTE:  NO inter-company transfers.)</t>
  </si>
  <si>
    <r>
      <t>IMPORTANT:</t>
    </r>
    <r>
      <rPr>
        <sz val="10"/>
        <rFont val="Arial"/>
        <family val="2"/>
      </rPr>
      <t xml:space="preserve">  You must create a daily spreadsheet to show how the monthly totals listed were</t>
    </r>
  </si>
  <si>
    <t>determine sales fees.</t>
  </si>
  <si>
    <t>Formula cell in each column (Line 7 minus Line 8) - Current month's net sales used to</t>
  </si>
  <si>
    <r>
      <rPr>
        <b/>
        <sz val="10"/>
        <rFont val="Arial"/>
        <family val="2"/>
      </rPr>
      <t xml:space="preserve">below. </t>
    </r>
    <r>
      <rPr>
        <b/>
        <sz val="10"/>
        <color indexed="10"/>
        <rFont val="Arial"/>
        <family val="2"/>
      </rPr>
      <t xml:space="preserve"> (NOTE:  INTER-COMPANY TRANSFERS ARE NOT CONSIDER PURCHASES)</t>
    </r>
  </si>
  <si>
    <t>First column corresponds to the field number on the form.  Enter the information as indicated</t>
  </si>
  <si>
    <t>license number will activate the cells with programmed computations.</t>
  </si>
  <si>
    <t>The Fee Report (in Excel) has formulas in a variety of the cells (they are shaded) - ENTERING your</t>
  </si>
  <si>
    <t>EXCLUDING SPIRIT LITER AND</t>
  </si>
  <si>
    <t>SPIRIT SALES TAXES (if any)</t>
  </si>
  <si>
    <r>
      <rPr>
        <b/>
        <u/>
        <sz val="10"/>
        <color indexed="12"/>
        <rFont val="Arial"/>
        <family val="2"/>
      </rPr>
      <t>NOTE</t>
    </r>
    <r>
      <rPr>
        <b/>
        <sz val="10"/>
        <color indexed="12"/>
        <rFont val="Arial"/>
        <family val="2"/>
      </rPr>
      <t>:  TO ACTIVATE FORMULAS IN TOTAL LINE, ENTER MONTH AND YEAR IN CELL C5.</t>
    </r>
  </si>
  <si>
    <t>If no fee liability is due on LIQ 161, the report may be e-mailed to:  spiritfees@lcb.wa.gov.</t>
  </si>
  <si>
    <t>Licensee Lists and Forms may be found on the website at:  http://lcb.wa.gov/taxreporting/main</t>
  </si>
  <si>
    <t>used to determine if a penalty will be assessed and what percentage rate will be charged.</t>
  </si>
  <si>
    <t>If there is no postmark date, the date received at the Liquor and Cannabis Board or by an authorized designee will be</t>
  </si>
  <si>
    <t>Enter your Six-digit Liquor and Cannabis Board Licensee Number.</t>
  </si>
  <si>
    <t xml:space="preserve">FEES TO THE LIQUOR AND CANNABIS BOARD. </t>
  </si>
  <si>
    <t>Licensee Lists may be found on the website at:  http://www.lcb.wa.gov/taxreporting/main</t>
  </si>
  <si>
    <r>
      <t xml:space="preserve">(Do </t>
    </r>
    <r>
      <rPr>
        <b/>
        <i/>
        <sz val="12"/>
        <color rgb="FF0000FF"/>
        <rFont val="Arial"/>
        <family val="2"/>
      </rPr>
      <t>NOT</t>
    </r>
    <r>
      <rPr>
        <b/>
        <i/>
        <sz val="12"/>
        <color rgb="FFFF0000"/>
        <rFont val="Arial"/>
        <family val="2"/>
      </rPr>
      <t xml:space="preserve"> Include Inter-Company Transfers)</t>
    </r>
  </si>
  <si>
    <r>
      <t xml:space="preserve">PART 2:   </t>
    </r>
    <r>
      <rPr>
        <b/>
        <i/>
        <sz val="12"/>
        <rFont val="Arial"/>
        <family val="2"/>
      </rPr>
      <t xml:space="preserve">SPIRITS SOLD TO during the Month  (In LITERS)    </t>
    </r>
    <r>
      <rPr>
        <b/>
        <i/>
        <sz val="12"/>
        <color indexed="10"/>
        <rFont val="Arial"/>
        <family val="2"/>
      </rPr>
      <t xml:space="preserve">(Do </t>
    </r>
    <r>
      <rPr>
        <b/>
        <i/>
        <sz val="12"/>
        <color rgb="FF0000FF"/>
        <rFont val="Arial"/>
        <family val="2"/>
      </rPr>
      <t>NOT</t>
    </r>
    <r>
      <rPr>
        <b/>
        <i/>
        <sz val="12"/>
        <color indexed="10"/>
        <rFont val="Arial"/>
        <family val="2"/>
      </rPr>
      <t xml:space="preserve"> Include Inter-Company Transfers)</t>
    </r>
  </si>
  <si>
    <r>
      <rPr>
        <b/>
        <i/>
        <sz val="14"/>
        <rFont val="Arial"/>
        <family val="2"/>
      </rPr>
      <t>PART 3:</t>
    </r>
    <r>
      <rPr>
        <b/>
        <i/>
        <sz val="12"/>
        <rFont val="Arial"/>
        <family val="2"/>
      </rPr>
      <t xml:space="preserve">   SPIRITS TOTAL REVENUE SALES during the Month (Dollars)    </t>
    </r>
    <r>
      <rPr>
        <b/>
        <i/>
        <sz val="12"/>
        <color indexed="10"/>
        <rFont val="Arial"/>
        <family val="2"/>
      </rPr>
      <t xml:space="preserve">(Do </t>
    </r>
    <r>
      <rPr>
        <b/>
        <i/>
        <sz val="12"/>
        <color rgb="FF0000FF"/>
        <rFont val="Arial"/>
        <family val="2"/>
      </rPr>
      <t>NOT</t>
    </r>
    <r>
      <rPr>
        <b/>
        <i/>
        <sz val="12"/>
        <color indexed="10"/>
        <rFont val="Arial"/>
        <family val="2"/>
      </rPr>
      <t xml:space="preserve"> Include Inter-Company Transfers)</t>
    </r>
  </si>
  <si>
    <t>THE FIRST WASHINGTON DISTRIBUTOR TO RECEIVE THE PRODUCT IS LIABLE FOR THE SALES</t>
  </si>
  <si>
    <r>
      <rPr>
        <sz val="10"/>
        <rFont val="Arial"/>
        <family val="2"/>
      </rPr>
      <t xml:space="preserve">determined. </t>
    </r>
    <r>
      <rPr>
        <sz val="10"/>
        <color rgb="FF0000FF"/>
        <rFont val="Arial"/>
        <family val="2"/>
      </rPr>
      <t xml:space="preserve"> (Blank Excel spreadsheet available on WSLCB's web site.)</t>
    </r>
  </si>
  <si>
    <t>LIQ-161 (Revised 05/23)</t>
  </si>
  <si>
    <t>Mail the original to:  WSLCB, PO BOX 3724, Seattle, WA 98124-3724.</t>
  </si>
  <si>
    <t>LIQ-161 Instructions (Revised 05/23)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</si>
</sst>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\,\ yyyy;@"/>
    <numFmt numFmtId="166" formatCode="[&lt;=9999999]###\-####;\(###\)\ ###\-####"/>
    <numFmt numFmtId="167" formatCode="#,##0.0_);\(#,##0.0\)"/>
    <numFmt numFmtId="168" formatCode="General_)"/>
    <numFmt numFmtId="169" formatCode="&quot;$&quot;#,##0.00"/>
    <numFmt numFmtId="170" formatCode="0.00_);[Red]\(0.00\)"/>
  </numFmts>
  <fonts count="65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10"/>
      <name val="Arial"/>
      <family val="2"/>
    </font>
    <font>
      <u/>
      <sz val="11.5"/>
      <color indexed="12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0"/>
      <name val="Courier"/>
      <family val="3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0"/>
      <color rgb="FF0000FF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indexed="12"/>
      <name val="Arial"/>
      <family val="2"/>
    </font>
    <font>
      <b/>
      <i/>
      <u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9"/>
      <color indexed="10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0"/>
      <color rgb="FF0000FF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sz val="12"/>
      <color indexed="8"/>
      <name val="Arial"/>
      <family val="2"/>
    </font>
    <font>
      <b/>
      <sz val="12"/>
      <color rgb="FF3333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rgb="FFFFFFCC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7" fontId="4" fillId="0" borderId="0"/>
    <xf numFmtId="168" fontId="4" fillId="0" borderId="0"/>
    <xf numFmtId="1" fontId="5" fillId="0" borderId="0">
      <alignment horizontal="center"/>
    </xf>
    <xf numFmtId="1" fontId="5" fillId="0" borderId="0">
      <alignment horizontal="center"/>
    </xf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2" fillId="6" borderId="0" xfId="15" applyFont="1" applyFill="1" applyBorder="1" applyProtection="1"/>
    <xf numFmtId="0" fontId="10" fillId="6" borderId="0" xfId="15" applyFont="1" applyFill="1" applyBorder="1" applyAlignment="1" applyProtection="1"/>
    <xf numFmtId="0" fontId="2" fillId="6" borderId="0" xfId="15" applyFont="1" applyFill="1" applyBorder="1" applyAlignment="1" applyProtection="1"/>
    <xf numFmtId="0" fontId="11" fillId="6" borderId="0" xfId="15" applyFont="1" applyFill="1" applyBorder="1" applyAlignment="1" applyProtection="1"/>
    <xf numFmtId="0" fontId="12" fillId="6" borderId="0" xfId="15" applyFont="1" applyFill="1" applyBorder="1" applyAlignment="1" applyProtection="1">
      <alignment horizontal="right"/>
    </xf>
    <xf numFmtId="0" fontId="13" fillId="0" borderId="0" xfId="0" applyFont="1"/>
    <xf numFmtId="0" fontId="15" fillId="6" borderId="0" xfId="15" applyFont="1" applyFill="1" applyBorder="1" applyAlignment="1" applyProtection="1">
      <alignment horizontal="right"/>
    </xf>
    <xf numFmtId="0" fontId="16" fillId="6" borderId="0" xfId="15" applyFont="1" applyFill="1" applyBorder="1" applyAlignment="1" applyProtection="1">
      <alignment horizontal="right" vertical="center"/>
    </xf>
    <xf numFmtId="0" fontId="11" fillId="6" borderId="0" xfId="15" applyFont="1" applyFill="1" applyBorder="1" applyProtection="1"/>
    <xf numFmtId="0" fontId="17" fillId="6" borderId="0" xfId="15" applyFont="1" applyFill="1" applyBorder="1" applyAlignment="1" applyProtection="1">
      <alignment horizontal="center"/>
    </xf>
    <xf numFmtId="0" fontId="17" fillId="6" borderId="0" xfId="15" applyFont="1" applyFill="1" applyBorder="1" applyAlignment="1" applyProtection="1">
      <alignment horizontal="center" vertical="center"/>
    </xf>
    <xf numFmtId="0" fontId="16" fillId="6" borderId="0" xfId="15" applyFont="1" applyFill="1" applyBorder="1" applyAlignment="1" applyProtection="1">
      <alignment horizontal="left" vertical="top"/>
    </xf>
    <xf numFmtId="0" fontId="17" fillId="6" borderId="0" xfId="15" applyFont="1" applyFill="1" applyBorder="1" applyAlignment="1" applyProtection="1">
      <alignment horizontal="left"/>
    </xf>
    <xf numFmtId="0" fontId="19" fillId="9" borderId="28" xfId="15" applyFont="1" applyFill="1" applyBorder="1" applyAlignment="1" applyProtection="1">
      <alignment horizontal="center"/>
    </xf>
    <xf numFmtId="49" fontId="20" fillId="9" borderId="30" xfId="15" applyNumberFormat="1" applyFont="1" applyFill="1" applyBorder="1" applyAlignment="1" applyProtection="1"/>
    <xf numFmtId="49" fontId="20" fillId="9" borderId="1" xfId="15" applyNumberFormat="1" applyFont="1" applyFill="1" applyBorder="1" applyAlignment="1" applyProtection="1"/>
    <xf numFmtId="49" fontId="12" fillId="9" borderId="31" xfId="15" applyNumberFormat="1" applyFont="1" applyFill="1" applyBorder="1" applyAlignment="1" applyProtection="1">
      <alignment horizontal="center"/>
    </xf>
    <xf numFmtId="49" fontId="23" fillId="9" borderId="12" xfId="15" applyNumberFormat="1" applyFont="1" applyFill="1" applyBorder="1" applyAlignment="1" applyProtection="1"/>
    <xf numFmtId="49" fontId="23" fillId="9" borderId="6" xfId="15" applyNumberFormat="1" applyFont="1" applyFill="1" applyBorder="1" applyAlignment="1" applyProtection="1"/>
    <xf numFmtId="37" fontId="18" fillId="9" borderId="22" xfId="15" applyNumberFormat="1" applyFont="1" applyFill="1" applyBorder="1" applyAlignment="1" applyProtection="1">
      <alignment horizontal="center"/>
    </xf>
    <xf numFmtId="0" fontId="18" fillId="9" borderId="22" xfId="15" applyFont="1" applyFill="1" applyBorder="1" applyAlignment="1" applyProtection="1">
      <alignment horizontal="center"/>
    </xf>
    <xf numFmtId="0" fontId="18" fillId="9" borderId="24" xfId="15" applyFont="1" applyFill="1" applyBorder="1" applyAlignment="1" applyProtection="1">
      <alignment horizontal="center"/>
    </xf>
    <xf numFmtId="49" fontId="12" fillId="0" borderId="24" xfId="15" applyNumberFormat="1" applyFont="1" applyBorder="1" applyAlignment="1" applyProtection="1">
      <alignment horizontal="center"/>
      <protection locked="0"/>
    </xf>
    <xf numFmtId="0" fontId="2" fillId="7" borderId="0" xfId="15" applyFont="1" applyFill="1" applyBorder="1" applyAlignment="1" applyProtection="1">
      <alignment horizontal="center"/>
    </xf>
    <xf numFmtId="0" fontId="26" fillId="14" borderId="42" xfId="15" applyFont="1" applyFill="1" applyBorder="1" applyAlignment="1" applyProtection="1"/>
    <xf numFmtId="0" fontId="10" fillId="14" borderId="30" xfId="15" applyFont="1" applyFill="1" applyBorder="1" applyAlignment="1" applyProtection="1"/>
    <xf numFmtId="0" fontId="10" fillId="14" borderId="1" xfId="15" applyFont="1" applyFill="1" applyBorder="1" applyAlignment="1" applyProtection="1"/>
    <xf numFmtId="0" fontId="19" fillId="14" borderId="43" xfId="15" applyFont="1" applyFill="1" applyBorder="1" applyAlignment="1" applyProtection="1"/>
    <xf numFmtId="0" fontId="19" fillId="14" borderId="10" xfId="15" applyFont="1" applyFill="1" applyBorder="1" applyAlignment="1" applyProtection="1"/>
    <xf numFmtId="49" fontId="17" fillId="8" borderId="4" xfId="15" applyNumberFormat="1" applyFont="1" applyFill="1" applyBorder="1" applyAlignment="1" applyProtection="1">
      <alignment horizontal="center" vertical="center" wrapText="1"/>
    </xf>
    <xf numFmtId="0" fontId="10" fillId="4" borderId="8" xfId="15" applyFont="1" applyFill="1" applyBorder="1" applyAlignment="1" applyProtection="1"/>
    <xf numFmtId="0" fontId="19" fillId="13" borderId="42" xfId="15" applyFont="1" applyFill="1" applyBorder="1" applyAlignment="1" applyProtection="1"/>
    <xf numFmtId="0" fontId="10" fillId="13" borderId="30" xfId="15" applyFont="1" applyFill="1" applyBorder="1" applyAlignment="1" applyProtection="1"/>
    <xf numFmtId="0" fontId="10" fillId="13" borderId="1" xfId="15" applyFont="1" applyFill="1" applyBorder="1" applyAlignment="1" applyProtection="1"/>
    <xf numFmtId="0" fontId="19" fillId="13" borderId="43" xfId="15" applyFont="1" applyFill="1" applyBorder="1" applyAlignment="1" applyProtection="1"/>
    <xf numFmtId="0" fontId="19" fillId="13" borderId="10" xfId="15" applyFont="1" applyFill="1" applyBorder="1" applyAlignment="1" applyProtection="1"/>
    <xf numFmtId="49" fontId="33" fillId="2" borderId="7" xfId="15" applyNumberFormat="1" applyFont="1" applyFill="1" applyBorder="1" applyAlignment="1" applyProtection="1"/>
    <xf numFmtId="0" fontId="34" fillId="2" borderId="1" xfId="15" applyFont="1" applyFill="1" applyBorder="1" applyAlignment="1" applyProtection="1">
      <alignment horizontal="center" wrapText="1"/>
    </xf>
    <xf numFmtId="8" fontId="12" fillId="6" borderId="2" xfId="2" applyNumberFormat="1" applyFont="1" applyFill="1" applyBorder="1" applyAlignment="1" applyProtection="1"/>
    <xf numFmtId="8" fontId="12" fillId="6" borderId="3" xfId="2" applyNumberFormat="1" applyFont="1" applyFill="1" applyBorder="1" applyAlignment="1" applyProtection="1"/>
    <xf numFmtId="0" fontId="11" fillId="7" borderId="0" xfId="15" applyFont="1" applyFill="1" applyBorder="1" applyAlignment="1" applyProtection="1"/>
    <xf numFmtId="0" fontId="11" fillId="7" borderId="5" xfId="15" applyFont="1" applyFill="1" applyBorder="1" applyAlignment="1" applyProtection="1"/>
    <xf numFmtId="0" fontId="11" fillId="7" borderId="5" xfId="15" applyFont="1" applyFill="1" applyBorder="1" applyProtection="1"/>
    <xf numFmtId="0" fontId="11" fillId="7" borderId="0" xfId="15" applyFont="1" applyFill="1" applyProtection="1"/>
    <xf numFmtId="0" fontId="11" fillId="7" borderId="0" xfId="15" applyFont="1" applyFill="1" applyBorder="1" applyProtection="1"/>
    <xf numFmtId="0" fontId="11" fillId="0" borderId="0" xfId="15" applyFont="1" applyFill="1" applyProtection="1"/>
    <xf numFmtId="0" fontId="11" fillId="0" borderId="0" xfId="15" applyFont="1" applyProtection="1"/>
    <xf numFmtId="0" fontId="11" fillId="0" borderId="0" xfId="15" applyFont="1" applyFill="1" applyBorder="1" applyProtection="1"/>
    <xf numFmtId="49" fontId="44" fillId="9" borderId="29" xfId="15" applyNumberFormat="1" applyFont="1" applyFill="1" applyBorder="1" applyAlignment="1" applyProtection="1"/>
    <xf numFmtId="49" fontId="12" fillId="2" borderId="61" xfId="15" applyNumberFormat="1" applyFont="1" applyFill="1" applyBorder="1" applyAlignment="1" applyProtection="1">
      <alignment horizontal="center" vertical="center"/>
    </xf>
    <xf numFmtId="49" fontId="12" fillId="8" borderId="61" xfId="15" applyNumberFormat="1" applyFont="1" applyFill="1" applyBorder="1" applyAlignment="1" applyProtection="1">
      <alignment horizontal="center" vertical="center"/>
    </xf>
    <xf numFmtId="49" fontId="12" fillId="8" borderId="20" xfId="15" applyNumberFormat="1" applyFont="1" applyFill="1" applyBorder="1" applyAlignment="1" applyProtection="1">
      <alignment horizontal="center" vertical="center"/>
    </xf>
    <xf numFmtId="49" fontId="18" fillId="2" borderId="20" xfId="15" applyNumberFormat="1" applyFont="1" applyFill="1" applyBorder="1" applyAlignment="1" applyProtection="1">
      <alignment horizontal="center" vertical="center"/>
    </xf>
    <xf numFmtId="49" fontId="18" fillId="2" borderId="16" xfId="15" applyNumberFormat="1" applyFont="1" applyFill="1" applyBorder="1" applyAlignment="1" applyProtection="1">
      <alignment horizontal="center" vertical="center"/>
    </xf>
    <xf numFmtId="49" fontId="18" fillId="2" borderId="39" xfId="15" applyNumberFormat="1" applyFont="1" applyFill="1" applyBorder="1" applyAlignment="1" applyProtection="1">
      <alignment horizontal="center" vertical="center"/>
    </xf>
    <xf numFmtId="49" fontId="18" fillId="2" borderId="61" xfId="15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4" fillId="0" borderId="0" xfId="0" applyFont="1" applyProtection="1"/>
    <xf numFmtId="49" fontId="18" fillId="6" borderId="0" xfId="14" applyNumberFormat="1" applyFont="1" applyFill="1" applyBorder="1" applyAlignment="1" applyProtection="1">
      <alignment horizontal="left"/>
    </xf>
    <xf numFmtId="0" fontId="12" fillId="6" borderId="0" xfId="15" applyNumberFormat="1" applyFont="1" applyFill="1" applyBorder="1" applyAlignment="1" applyProtection="1">
      <alignment horizontal="center"/>
    </xf>
    <xf numFmtId="49" fontId="12" fillId="8" borderId="61" xfId="6" applyNumberFormat="1" applyFont="1" applyFill="1" applyBorder="1" applyAlignment="1" applyProtection="1">
      <alignment horizontal="center" vertical="center"/>
    </xf>
    <xf numFmtId="0" fontId="35" fillId="8" borderId="40" xfId="0" applyFont="1" applyFill="1" applyBorder="1" applyProtection="1"/>
    <xf numFmtId="0" fontId="14" fillId="8" borderId="41" xfId="0" applyFont="1" applyFill="1" applyBorder="1" applyProtection="1"/>
    <xf numFmtId="0" fontId="37" fillId="7" borderId="5" xfId="0" applyFont="1" applyFill="1" applyBorder="1" applyProtection="1"/>
    <xf numFmtId="0" fontId="38" fillId="7" borderId="0" xfId="0" applyFont="1" applyFill="1" applyProtection="1"/>
    <xf numFmtId="0" fontId="39" fillId="7" borderId="0" xfId="0" applyFont="1" applyFill="1" applyAlignment="1" applyProtection="1">
      <alignment vertical="center"/>
    </xf>
    <xf numFmtId="0" fontId="42" fillId="7" borderId="0" xfId="0" applyFont="1" applyFill="1" applyAlignment="1" applyProtection="1"/>
    <xf numFmtId="0" fontId="38" fillId="7" borderId="0" xfId="0" applyFont="1" applyFill="1" applyAlignment="1" applyProtection="1"/>
    <xf numFmtId="0" fontId="14" fillId="7" borderId="0" xfId="0" applyFont="1" applyFill="1" applyProtection="1"/>
    <xf numFmtId="0" fontId="20" fillId="7" borderId="0" xfId="0" applyFont="1" applyFill="1" applyAlignment="1" applyProtection="1">
      <alignment vertical="top"/>
    </xf>
    <xf numFmtId="0" fontId="33" fillId="7" borderId="0" xfId="6" applyNumberFormat="1" applyFont="1" applyFill="1" applyBorder="1" applyProtection="1"/>
    <xf numFmtId="0" fontId="14" fillId="0" borderId="0" xfId="0" applyFont="1" applyFill="1" applyProtection="1"/>
    <xf numFmtId="0" fontId="13" fillId="0" borderId="0" xfId="0" applyFont="1" applyFill="1" applyProtection="1"/>
    <xf numFmtId="49" fontId="18" fillId="8" borderId="4" xfId="15" applyNumberFormat="1" applyFont="1" applyFill="1" applyBorder="1" applyAlignment="1" applyProtection="1">
      <alignment horizontal="left" vertical="center" wrapText="1"/>
    </xf>
    <xf numFmtId="0" fontId="12" fillId="8" borderId="44" xfId="6" applyNumberFormat="1" applyFont="1" applyFill="1" applyBorder="1" applyAlignment="1" applyProtection="1">
      <alignment horizontal="center" vertical="center" wrapText="1"/>
    </xf>
    <xf numFmtId="0" fontId="49" fillId="9" borderId="18" xfId="10" applyFont="1" applyFill="1" applyBorder="1"/>
    <xf numFmtId="49" fontId="10" fillId="7" borderId="0" xfId="13" applyNumberFormat="1" applyFont="1" applyFill="1" applyAlignment="1">
      <alignment vertical="center"/>
    </xf>
    <xf numFmtId="49" fontId="2" fillId="7" borderId="0" xfId="13" applyNumberFormat="1" applyFont="1" applyFill="1" applyAlignment="1">
      <alignment vertical="center"/>
    </xf>
    <xf numFmtId="49" fontId="2" fillId="0" borderId="0" xfId="13" applyNumberFormat="1" applyFont="1" applyAlignment="1">
      <alignment vertical="center"/>
    </xf>
    <xf numFmtId="0" fontId="2" fillId="7" borderId="0" xfId="11" applyFont="1" applyFill="1"/>
    <xf numFmtId="0" fontId="2" fillId="0" borderId="0" xfId="11" applyFont="1" applyFill="1"/>
    <xf numFmtId="0" fontId="2" fillId="7" borderId="0" xfId="8" applyNumberFormat="1" applyFont="1" applyFill="1" applyAlignment="1"/>
    <xf numFmtId="49" fontId="18" fillId="7" borderId="0" xfId="13" applyNumberFormat="1" applyFont="1" applyFill="1" applyAlignment="1">
      <alignment vertical="center"/>
    </xf>
    <xf numFmtId="0" fontId="18" fillId="7" borderId="0" xfId="11" applyFont="1" applyFill="1"/>
    <xf numFmtId="0" fontId="2" fillId="7" borderId="0" xfId="11" applyFont="1" applyFill="1" applyAlignment="1">
      <alignment vertical="center"/>
    </xf>
    <xf numFmtId="0" fontId="2" fillId="0" borderId="0" xfId="11" applyFont="1" applyFill="1" applyAlignment="1">
      <alignment vertical="center"/>
    </xf>
    <xf numFmtId="49" fontId="2" fillId="4" borderId="0" xfId="13" applyNumberFormat="1" applyFont="1" applyFill="1" applyAlignment="1">
      <alignment vertical="center"/>
    </xf>
    <xf numFmtId="0" fontId="2" fillId="0" borderId="0" xfId="10" applyFont="1"/>
    <xf numFmtId="0" fontId="2" fillId="0" borderId="0" xfId="10" applyFont="1" applyFill="1"/>
    <xf numFmtId="0" fontId="18" fillId="0" borderId="0" xfId="10" applyFont="1"/>
    <xf numFmtId="49" fontId="51" fillId="4" borderId="0" xfId="13" applyNumberFormat="1" applyFont="1" applyFill="1" applyAlignment="1">
      <alignment vertical="center"/>
    </xf>
    <xf numFmtId="49" fontId="18" fillId="5" borderId="11" xfId="13" applyNumberFormat="1" applyFont="1" applyFill="1" applyBorder="1" applyAlignment="1">
      <alignment vertical="center"/>
    </xf>
    <xf numFmtId="49" fontId="2" fillId="5" borderId="9" xfId="13" applyNumberFormat="1" applyFont="1" applyFill="1" applyBorder="1" applyAlignment="1">
      <alignment vertical="center"/>
    </xf>
    <xf numFmtId="49" fontId="2" fillId="5" borderId="10" xfId="13" applyNumberFormat="1" applyFont="1" applyFill="1" applyBorder="1" applyAlignment="1">
      <alignment vertical="center"/>
    </xf>
    <xf numFmtId="49" fontId="2" fillId="4" borderId="12" xfId="13" applyNumberFormat="1" applyFont="1" applyFill="1" applyBorder="1" applyAlignment="1">
      <alignment vertical="center"/>
    </xf>
    <xf numFmtId="49" fontId="18" fillId="5" borderId="16" xfId="13" applyNumberFormat="1" applyFont="1" applyFill="1" applyBorder="1" applyAlignment="1">
      <alignment horizontal="center" vertical="center"/>
    </xf>
    <xf numFmtId="49" fontId="2" fillId="4" borderId="15" xfId="13" applyNumberFormat="1" applyFont="1" applyFill="1" applyBorder="1" applyAlignment="1">
      <alignment vertical="center"/>
    </xf>
    <xf numFmtId="49" fontId="2" fillId="4" borderId="9" xfId="13" applyNumberFormat="1" applyFont="1" applyFill="1" applyBorder="1" applyAlignment="1">
      <alignment vertical="center"/>
    </xf>
    <xf numFmtId="49" fontId="2" fillId="4" borderId="10" xfId="13" applyNumberFormat="1" applyFont="1" applyFill="1" applyBorder="1" applyAlignment="1">
      <alignment vertical="center"/>
    </xf>
    <xf numFmtId="49" fontId="18" fillId="4" borderId="13" xfId="13" applyNumberFormat="1" applyFont="1" applyFill="1" applyBorder="1" applyAlignment="1">
      <alignment vertical="center"/>
    </xf>
    <xf numFmtId="49" fontId="2" fillId="4" borderId="0" xfId="13" applyNumberFormat="1" applyFont="1" applyFill="1" applyBorder="1" applyAlignment="1">
      <alignment vertical="center"/>
    </xf>
    <xf numFmtId="49" fontId="2" fillId="4" borderId="14" xfId="13" applyNumberFormat="1" applyFont="1" applyFill="1" applyBorder="1" applyAlignment="1">
      <alignment vertical="center"/>
    </xf>
    <xf numFmtId="49" fontId="52" fillId="4" borderId="17" xfId="13" applyNumberFormat="1" applyFont="1" applyFill="1" applyBorder="1" applyAlignment="1">
      <alignment vertical="center"/>
    </xf>
    <xf numFmtId="49" fontId="2" fillId="4" borderId="18" xfId="13" applyNumberFormat="1" applyFont="1" applyFill="1" applyBorder="1" applyAlignment="1">
      <alignment vertical="center"/>
    </xf>
    <xf numFmtId="49" fontId="2" fillId="4" borderId="19" xfId="13" applyNumberFormat="1" applyFont="1" applyFill="1" applyBorder="1" applyAlignment="1">
      <alignment vertical="center"/>
    </xf>
    <xf numFmtId="49" fontId="2" fillId="4" borderId="11" xfId="13" applyNumberFormat="1" applyFont="1" applyFill="1" applyBorder="1" applyAlignment="1">
      <alignment vertical="center"/>
    </xf>
    <xf numFmtId="49" fontId="2" fillId="4" borderId="6" xfId="13" applyNumberFormat="1" applyFont="1" applyFill="1" applyBorder="1" applyAlignment="1">
      <alignment vertical="center"/>
    </xf>
    <xf numFmtId="49" fontId="2" fillId="4" borderId="0" xfId="13" applyNumberFormat="1" applyFont="1" applyFill="1" applyAlignment="1">
      <alignment horizontal="center" vertical="center"/>
    </xf>
    <xf numFmtId="49" fontId="18" fillId="5" borderId="20" xfId="13" applyNumberFormat="1" applyFont="1" applyFill="1" applyBorder="1" applyAlignment="1">
      <alignment horizontal="center" vertical="center"/>
    </xf>
    <xf numFmtId="49" fontId="2" fillId="5" borderId="12" xfId="13" applyNumberFormat="1" applyFont="1" applyFill="1" applyBorder="1" applyAlignment="1">
      <alignment vertical="center"/>
    </xf>
    <xf numFmtId="49" fontId="2" fillId="5" borderId="6" xfId="13" applyNumberFormat="1" applyFont="1" applyFill="1" applyBorder="1" applyAlignment="1">
      <alignment vertical="center"/>
    </xf>
    <xf numFmtId="49" fontId="2" fillId="4" borderId="13" xfId="13" applyNumberFormat="1" applyFont="1" applyFill="1" applyBorder="1" applyAlignment="1">
      <alignment vertical="center"/>
    </xf>
    <xf numFmtId="49" fontId="2" fillId="4" borderId="17" xfId="13" applyNumberFormat="1" applyFont="1" applyFill="1" applyBorder="1" applyAlignment="1">
      <alignment vertical="center"/>
    </xf>
    <xf numFmtId="49" fontId="18" fillId="12" borderId="16" xfId="13" applyNumberFormat="1" applyFont="1" applyFill="1" applyBorder="1" applyAlignment="1">
      <alignment vertical="center"/>
    </xf>
    <xf numFmtId="49" fontId="27" fillId="12" borderId="15" xfId="13" applyNumberFormat="1" applyFont="1" applyFill="1" applyBorder="1" applyAlignment="1">
      <alignment vertical="center"/>
    </xf>
    <xf numFmtId="49" fontId="18" fillId="12" borderId="9" xfId="13" applyNumberFormat="1" applyFont="1" applyFill="1" applyBorder="1" applyAlignment="1">
      <alignment vertical="center"/>
    </xf>
    <xf numFmtId="49" fontId="18" fillId="12" borderId="10" xfId="13" applyNumberFormat="1" applyFont="1" applyFill="1" applyBorder="1" applyAlignment="1">
      <alignment vertical="center"/>
    </xf>
    <xf numFmtId="49" fontId="18" fillId="12" borderId="32" xfId="13" applyNumberFormat="1" applyFont="1" applyFill="1" applyBorder="1" applyAlignment="1">
      <alignment vertical="center"/>
    </xf>
    <xf numFmtId="49" fontId="27" fillId="12" borderId="13" xfId="13" applyNumberFormat="1" applyFont="1" applyFill="1" applyBorder="1" applyAlignment="1">
      <alignment vertical="center"/>
    </xf>
    <xf numFmtId="49" fontId="50" fillId="12" borderId="0" xfId="13" applyNumberFormat="1" applyFont="1" applyFill="1" applyBorder="1" applyAlignment="1">
      <alignment vertical="center"/>
    </xf>
    <xf numFmtId="49" fontId="18" fillId="12" borderId="14" xfId="13" applyNumberFormat="1" applyFont="1" applyFill="1" applyBorder="1" applyAlignment="1">
      <alignment vertical="center"/>
    </xf>
    <xf numFmtId="49" fontId="18" fillId="12" borderId="39" xfId="13" applyNumberFormat="1" applyFont="1" applyFill="1" applyBorder="1" applyAlignment="1">
      <alignment vertical="center"/>
    </xf>
    <xf numFmtId="49" fontId="27" fillId="12" borderId="17" xfId="13" applyNumberFormat="1" applyFont="1" applyFill="1" applyBorder="1" applyAlignment="1">
      <alignment vertical="center"/>
    </xf>
    <xf numFmtId="49" fontId="50" fillId="12" borderId="18" xfId="13" applyNumberFormat="1" applyFont="1" applyFill="1" applyBorder="1" applyAlignment="1">
      <alignment vertical="center"/>
    </xf>
    <xf numFmtId="49" fontId="18" fillId="12" borderId="19" xfId="13" applyNumberFormat="1" applyFont="1" applyFill="1" applyBorder="1" applyAlignment="1">
      <alignment vertical="center"/>
    </xf>
    <xf numFmtId="49" fontId="18" fillId="4" borderId="20" xfId="13" applyNumberFormat="1" applyFont="1" applyFill="1" applyBorder="1" applyAlignment="1">
      <alignment horizontal="center" vertical="center"/>
    </xf>
    <xf numFmtId="49" fontId="2" fillId="5" borderId="20" xfId="13" applyNumberFormat="1" applyFont="1" applyFill="1" applyBorder="1" applyAlignment="1">
      <alignment horizontal="center" vertical="center"/>
    </xf>
    <xf numFmtId="49" fontId="16" fillId="4" borderId="0" xfId="13" applyNumberFormat="1" applyFont="1" applyFill="1" applyAlignment="1"/>
    <xf numFmtId="49" fontId="2" fillId="0" borderId="0" xfId="13" applyNumberFormat="1" applyFont="1" applyFill="1" applyAlignment="1">
      <alignment vertical="center"/>
    </xf>
    <xf numFmtId="49" fontId="5" fillId="4" borderId="17" xfId="13" applyNumberFormat="1" applyFont="1" applyFill="1" applyBorder="1" applyAlignment="1">
      <alignment vertical="center"/>
    </xf>
    <xf numFmtId="49" fontId="52" fillId="4" borderId="13" xfId="13" applyNumberFormat="1" applyFont="1" applyFill="1" applyBorder="1" applyAlignment="1">
      <alignment vertical="center"/>
    </xf>
    <xf numFmtId="49" fontId="24" fillId="4" borderId="17" xfId="13" applyNumberFormat="1" applyFont="1" applyFill="1" applyBorder="1" applyAlignment="1">
      <alignment vertical="center"/>
    </xf>
    <xf numFmtId="49" fontId="57" fillId="4" borderId="18" xfId="12" applyNumberFormat="1" applyFont="1" applyFill="1" applyBorder="1" applyAlignment="1" applyProtection="1">
      <alignment vertical="center"/>
      <protection locked="0"/>
    </xf>
    <xf numFmtId="49" fontId="16" fillId="9" borderId="26" xfId="12" applyNumberFormat="1" applyFont="1" applyFill="1" applyBorder="1" applyAlignment="1" applyProtection="1">
      <alignment horizontal="center"/>
    </xf>
    <xf numFmtId="40" fontId="33" fillId="0" borderId="36" xfId="12" applyNumberFormat="1" applyFont="1" applyBorder="1" applyAlignment="1" applyProtection="1">
      <protection locked="0"/>
    </xf>
    <xf numFmtId="40" fontId="33" fillId="4" borderId="26" xfId="12" applyNumberFormat="1" applyFont="1" applyFill="1" applyBorder="1" applyAlignment="1" applyProtection="1">
      <protection locked="0"/>
    </xf>
    <xf numFmtId="40" fontId="33" fillId="0" borderId="2" xfId="12" applyNumberFormat="1" applyFont="1" applyBorder="1" applyAlignment="1" applyProtection="1">
      <protection locked="0"/>
    </xf>
    <xf numFmtId="40" fontId="33" fillId="4" borderId="36" xfId="12" applyNumberFormat="1" applyFont="1" applyFill="1" applyBorder="1" applyAlignment="1" applyProtection="1">
      <protection locked="0"/>
    </xf>
    <xf numFmtId="40" fontId="33" fillId="4" borderId="2" xfId="12" applyNumberFormat="1" applyFont="1" applyFill="1" applyBorder="1" applyAlignment="1" applyProtection="1">
      <protection locked="0"/>
    </xf>
    <xf numFmtId="40" fontId="16" fillId="10" borderId="27" xfId="12" applyNumberFormat="1" applyFont="1" applyFill="1" applyBorder="1" applyAlignment="1" applyProtection="1"/>
    <xf numFmtId="40" fontId="16" fillId="10" borderId="3" xfId="12" applyNumberFormat="1" applyFont="1" applyFill="1" applyBorder="1" applyAlignment="1" applyProtection="1"/>
    <xf numFmtId="168" fontId="54" fillId="0" borderId="0" xfId="12" applyFont="1" applyProtection="1"/>
    <xf numFmtId="168" fontId="57" fillId="0" borderId="0" xfId="12" applyFont="1" applyProtection="1"/>
    <xf numFmtId="168" fontId="56" fillId="4" borderId="0" xfId="12" applyFont="1" applyFill="1" applyAlignment="1" applyProtection="1">
      <alignment horizontal="center" vertical="center"/>
    </xf>
    <xf numFmtId="49" fontId="57" fillId="4" borderId="9" xfId="12" applyNumberFormat="1" applyFont="1" applyFill="1" applyBorder="1" applyAlignment="1" applyProtection="1">
      <alignment horizontal="left" vertical="center"/>
    </xf>
    <xf numFmtId="49" fontId="57" fillId="4" borderId="0" xfId="12" applyNumberFormat="1" applyFont="1" applyFill="1" applyBorder="1" applyAlignment="1" applyProtection="1">
      <alignment vertical="center"/>
    </xf>
    <xf numFmtId="168" fontId="56" fillId="4" borderId="0" xfId="12" applyFont="1" applyFill="1" applyAlignment="1" applyProtection="1">
      <alignment horizontal="center"/>
    </xf>
    <xf numFmtId="49" fontId="57" fillId="4" borderId="9" xfId="12" applyNumberFormat="1" applyFont="1" applyFill="1" applyBorder="1" applyAlignment="1" applyProtection="1">
      <alignment vertical="center"/>
    </xf>
    <xf numFmtId="49" fontId="57" fillId="4" borderId="0" xfId="12" applyNumberFormat="1" applyFont="1" applyFill="1" applyBorder="1" applyAlignment="1" applyProtection="1">
      <alignment horizontal="left" vertical="center"/>
    </xf>
    <xf numFmtId="168" fontId="57" fillId="4" borderId="0" xfId="12" applyFont="1" applyFill="1" applyProtection="1"/>
    <xf numFmtId="168" fontId="61" fillId="9" borderId="21" xfId="12" applyFont="1" applyFill="1" applyBorder="1" applyAlignment="1" applyProtection="1">
      <alignment horizontal="center"/>
    </xf>
    <xf numFmtId="49" fontId="62" fillId="9" borderId="38" xfId="12" applyNumberFormat="1" applyFont="1" applyFill="1" applyBorder="1" applyAlignment="1" applyProtection="1">
      <alignment horizontal="center"/>
    </xf>
    <xf numFmtId="168" fontId="61" fillId="9" borderId="22" xfId="12" applyFont="1" applyFill="1" applyBorder="1" applyAlignment="1" applyProtection="1">
      <alignment horizontal="center"/>
    </xf>
    <xf numFmtId="49" fontId="62" fillId="9" borderId="33" xfId="12" applyNumberFormat="1" applyFont="1" applyFill="1" applyBorder="1" applyAlignment="1" applyProtection="1">
      <alignment horizontal="center"/>
    </xf>
    <xf numFmtId="168" fontId="62" fillId="9" borderId="31" xfId="12" applyFont="1" applyFill="1" applyBorder="1" applyAlignment="1" applyProtection="1">
      <alignment horizontal="center"/>
    </xf>
    <xf numFmtId="168" fontId="62" fillId="9" borderId="23" xfId="12" applyFont="1" applyFill="1" applyBorder="1" applyAlignment="1" applyProtection="1">
      <alignment horizontal="center"/>
    </xf>
    <xf numFmtId="49" fontId="62" fillId="9" borderId="34" xfId="12" applyNumberFormat="1" applyFont="1" applyFill="1" applyBorder="1" applyAlignment="1" applyProtection="1">
      <alignment horizontal="center"/>
    </xf>
    <xf numFmtId="168" fontId="62" fillId="9" borderId="22" xfId="12" applyFont="1" applyFill="1" applyBorder="1" applyAlignment="1" applyProtection="1">
      <alignment horizontal="center"/>
    </xf>
    <xf numFmtId="168" fontId="58" fillId="0" borderId="0" xfId="12" applyFont="1" applyAlignment="1" applyProtection="1">
      <alignment horizontal="center"/>
    </xf>
    <xf numFmtId="168" fontId="62" fillId="9" borderId="24" xfId="12" applyFont="1" applyFill="1" applyBorder="1" applyAlignment="1" applyProtection="1">
      <alignment horizontal="center"/>
    </xf>
    <xf numFmtId="49" fontId="62" fillId="9" borderId="35" xfId="12" applyNumberFormat="1" applyFont="1" applyFill="1" applyBorder="1" applyAlignment="1" applyProtection="1">
      <alignment horizontal="center"/>
    </xf>
    <xf numFmtId="168" fontId="62" fillId="9" borderId="25" xfId="12" applyFont="1" applyFill="1" applyBorder="1" applyAlignment="1" applyProtection="1">
      <alignment horizontal="center"/>
    </xf>
    <xf numFmtId="168" fontId="59" fillId="0" borderId="0" xfId="12" applyFont="1" applyAlignment="1" applyProtection="1">
      <alignment horizontal="center"/>
    </xf>
    <xf numFmtId="168" fontId="57" fillId="0" borderId="0" xfId="12" applyFont="1" applyFill="1" applyProtection="1"/>
    <xf numFmtId="49" fontId="16" fillId="9" borderId="62" xfId="12" applyNumberFormat="1" applyFont="1" applyFill="1" applyBorder="1" applyAlignment="1" applyProtection="1">
      <alignment horizontal="center"/>
    </xf>
    <xf numFmtId="40" fontId="16" fillId="10" borderId="62" xfId="12" applyNumberFormat="1" applyFont="1" applyFill="1" applyBorder="1" applyAlignment="1" applyProtection="1"/>
    <xf numFmtId="0" fontId="18" fillId="11" borderId="15" xfId="11" applyFont="1" applyFill="1" applyBorder="1" applyAlignment="1">
      <alignment vertical="center"/>
    </xf>
    <xf numFmtId="0" fontId="18" fillId="11" borderId="9" xfId="11" applyFont="1" applyFill="1" applyBorder="1" applyAlignment="1">
      <alignment vertical="top"/>
    </xf>
    <xf numFmtId="0" fontId="18" fillId="11" borderId="10" xfId="11" applyFont="1" applyFill="1" applyBorder="1" applyAlignment="1">
      <alignment vertical="top"/>
    </xf>
    <xf numFmtId="0" fontId="24" fillId="11" borderId="0" xfId="11" applyFont="1" applyFill="1" applyBorder="1" applyAlignment="1">
      <alignment vertical="center"/>
    </xf>
    <xf numFmtId="0" fontId="18" fillId="11" borderId="0" xfId="11" applyFont="1" applyFill="1" applyBorder="1" applyAlignment="1">
      <alignment vertical="top"/>
    </xf>
    <xf numFmtId="0" fontId="18" fillId="11" borderId="14" xfId="11" applyFont="1" applyFill="1" applyBorder="1" applyAlignment="1">
      <alignment vertical="top"/>
    </xf>
    <xf numFmtId="0" fontId="2" fillId="7" borderId="9" xfId="11" applyFont="1" applyFill="1" applyBorder="1"/>
    <xf numFmtId="0" fontId="2" fillId="7" borderId="10" xfId="11" applyFont="1" applyFill="1" applyBorder="1"/>
    <xf numFmtId="0" fontId="18" fillId="7" borderId="18" xfId="11" applyFont="1" applyFill="1" applyBorder="1"/>
    <xf numFmtId="0" fontId="2" fillId="7" borderId="18" xfId="11" applyFont="1" applyFill="1" applyBorder="1"/>
    <xf numFmtId="0" fontId="2" fillId="7" borderId="19" xfId="11" applyFont="1" applyFill="1" applyBorder="1"/>
    <xf numFmtId="0" fontId="2" fillId="7" borderId="0" xfId="11" applyFont="1" applyFill="1" applyBorder="1"/>
    <xf numFmtId="0" fontId="2" fillId="7" borderId="14" xfId="11" applyFont="1" applyFill="1" applyBorder="1"/>
    <xf numFmtId="49" fontId="18" fillId="7" borderId="32" xfId="11" applyNumberFormat="1" applyFont="1" applyFill="1" applyBorder="1" applyAlignment="1">
      <alignment horizontal="center" vertical="center"/>
    </xf>
    <xf numFmtId="0" fontId="2" fillId="7" borderId="11" xfId="11" applyFont="1" applyFill="1" applyBorder="1"/>
    <xf numFmtId="0" fontId="2" fillId="7" borderId="15" xfId="11" applyFont="1" applyFill="1" applyBorder="1"/>
    <xf numFmtId="0" fontId="50" fillId="7" borderId="17" xfId="11" applyFont="1" applyFill="1" applyBorder="1"/>
    <xf numFmtId="49" fontId="18" fillId="7" borderId="16" xfId="11" applyNumberFormat="1" applyFont="1" applyFill="1" applyBorder="1" applyAlignment="1">
      <alignment horizontal="center" vertical="center"/>
    </xf>
    <xf numFmtId="0" fontId="18" fillId="7" borderId="0" xfId="11" applyFont="1" applyFill="1" applyAlignment="1"/>
    <xf numFmtId="0" fontId="18" fillId="7" borderId="0" xfId="15" applyFont="1" applyFill="1" applyBorder="1" applyAlignment="1" applyProtection="1">
      <alignment horizontal="left"/>
    </xf>
    <xf numFmtId="169" fontId="32" fillId="3" borderId="11" xfId="15" applyNumberFormat="1" applyFont="1" applyFill="1" applyBorder="1" applyAlignment="1" applyProtection="1">
      <alignment horizontal="center"/>
      <protection locked="0"/>
    </xf>
    <xf numFmtId="169" fontId="32" fillId="3" borderId="12" xfId="15" applyNumberFormat="1" applyFont="1" applyFill="1" applyBorder="1" applyAlignment="1" applyProtection="1">
      <alignment horizontal="center"/>
      <protection locked="0"/>
    </xf>
    <xf numFmtId="169" fontId="32" fillId="3" borderId="47" xfId="15" applyNumberFormat="1" applyFont="1" applyFill="1" applyBorder="1" applyAlignment="1" applyProtection="1">
      <alignment horizontal="center"/>
      <protection locked="0"/>
    </xf>
    <xf numFmtId="49" fontId="25" fillId="3" borderId="49" xfId="15" applyNumberFormat="1" applyFont="1" applyFill="1" applyBorder="1" applyAlignment="1" applyProtection="1">
      <alignment horizontal="center"/>
      <protection locked="0"/>
    </xf>
    <xf numFmtId="49" fontId="25" fillId="3" borderId="48" xfId="15" applyNumberFormat="1" applyFont="1" applyFill="1" applyBorder="1" applyAlignment="1" applyProtection="1">
      <alignment horizontal="center"/>
      <protection locked="0"/>
    </xf>
    <xf numFmtId="49" fontId="25" fillId="3" borderId="37" xfId="15" applyNumberFormat="1" applyFont="1" applyFill="1" applyBorder="1" applyAlignment="1" applyProtection="1">
      <alignment horizontal="center"/>
      <protection locked="0"/>
    </xf>
    <xf numFmtId="165" fontId="18" fillId="7" borderId="0" xfId="15" applyNumberFormat="1" applyFont="1" applyFill="1" applyBorder="1" applyAlignment="1" applyProtection="1">
      <alignment horizontal="left"/>
    </xf>
    <xf numFmtId="0" fontId="18" fillId="2" borderId="42" xfId="15" applyFont="1" applyFill="1" applyBorder="1" applyAlignment="1" applyProtection="1">
      <alignment horizontal="center"/>
    </xf>
    <xf numFmtId="0" fontId="18" fillId="2" borderId="30" xfId="15" applyFont="1" applyFill="1" applyBorder="1" applyAlignment="1" applyProtection="1">
      <alignment horizontal="center"/>
    </xf>
    <xf numFmtId="0" fontId="18" fillId="2" borderId="1" xfId="15" applyFont="1" applyFill="1" applyBorder="1" applyAlignment="1" applyProtection="1">
      <alignment horizontal="center"/>
    </xf>
    <xf numFmtId="0" fontId="18" fillId="2" borderId="48" xfId="15" applyFont="1" applyFill="1" applyBorder="1" applyAlignment="1" applyProtection="1">
      <alignment horizontal="right"/>
    </xf>
    <xf numFmtId="0" fontId="18" fillId="2" borderId="40" xfId="15" applyFont="1" applyFill="1" applyBorder="1" applyAlignment="1" applyProtection="1">
      <alignment horizontal="center"/>
    </xf>
    <xf numFmtId="0" fontId="18" fillId="2" borderId="41" xfId="15" applyFont="1" applyFill="1" applyBorder="1" applyAlignment="1" applyProtection="1">
      <alignment horizontal="center"/>
    </xf>
    <xf numFmtId="0" fontId="16" fillId="8" borderId="31" xfId="15" applyFont="1" applyFill="1" applyBorder="1" applyAlignment="1" applyProtection="1">
      <alignment horizontal="left"/>
    </xf>
    <xf numFmtId="0" fontId="16" fillId="8" borderId="16" xfId="15" applyFont="1" applyFill="1" applyBorder="1" applyAlignment="1" applyProtection="1">
      <alignment horizontal="left"/>
    </xf>
    <xf numFmtId="0" fontId="16" fillId="8" borderId="24" xfId="15" applyFont="1" applyFill="1" applyBorder="1" applyAlignment="1" applyProtection="1">
      <alignment horizontal="left"/>
    </xf>
    <xf numFmtId="0" fontId="16" fillId="8" borderId="39" xfId="15" applyFont="1" applyFill="1" applyBorder="1" applyAlignment="1" applyProtection="1">
      <alignment horizontal="left"/>
    </xf>
    <xf numFmtId="166" fontId="12" fillId="4" borderId="16" xfId="14" applyNumberFormat="1" applyFont="1" applyFill="1" applyBorder="1" applyAlignment="1" applyProtection="1">
      <alignment horizontal="center"/>
      <protection locked="0"/>
    </xf>
    <xf numFmtId="166" fontId="12" fillId="4" borderId="60" xfId="14" applyNumberFormat="1" applyFont="1" applyFill="1" applyBorder="1" applyAlignment="1" applyProtection="1">
      <alignment horizontal="center"/>
      <protection locked="0"/>
    </xf>
    <xf numFmtId="166" fontId="12" fillId="4" borderId="39" xfId="14" applyNumberFormat="1" applyFont="1" applyFill="1" applyBorder="1" applyAlignment="1" applyProtection="1">
      <alignment horizontal="center"/>
      <protection locked="0"/>
    </xf>
    <xf numFmtId="166" fontId="12" fillId="4" borderId="25" xfId="14" applyNumberFormat="1" applyFont="1" applyFill="1" applyBorder="1" applyAlignment="1" applyProtection="1">
      <alignment horizontal="center"/>
      <protection locked="0"/>
    </xf>
    <xf numFmtId="0" fontId="18" fillId="2" borderId="4" xfId="15" applyFont="1" applyFill="1" applyBorder="1" applyAlignment="1" applyProtection="1">
      <alignment horizontal="center"/>
    </xf>
    <xf numFmtId="0" fontId="18" fillId="2" borderId="6" xfId="15" applyFont="1" applyFill="1" applyBorder="1" applyAlignment="1" applyProtection="1">
      <alignment horizontal="center"/>
    </xf>
    <xf numFmtId="0" fontId="16" fillId="8" borderId="43" xfId="6" applyNumberFormat="1" applyFont="1" applyFill="1" applyBorder="1" applyAlignment="1" applyProtection="1">
      <alignment horizontal="right"/>
    </xf>
    <xf numFmtId="0" fontId="16" fillId="8" borderId="9" xfId="6" applyNumberFormat="1" applyFont="1" applyFill="1" applyBorder="1" applyAlignment="1" applyProtection="1">
      <alignment horizontal="right"/>
    </xf>
    <xf numFmtId="0" fontId="36" fillId="7" borderId="49" xfId="0" applyFont="1" applyFill="1" applyBorder="1" applyAlignment="1" applyProtection="1">
      <alignment horizontal="center"/>
      <protection locked="0"/>
    </xf>
    <xf numFmtId="0" fontId="36" fillId="7" borderId="48" xfId="0" applyFont="1" applyFill="1" applyBorder="1" applyAlignment="1" applyProtection="1">
      <alignment horizontal="center"/>
      <protection locked="0"/>
    </xf>
    <xf numFmtId="0" fontId="36" fillId="7" borderId="37" xfId="0" applyFont="1" applyFill="1" applyBorder="1" applyAlignment="1" applyProtection="1">
      <alignment horizontal="center"/>
      <protection locked="0"/>
    </xf>
    <xf numFmtId="0" fontId="16" fillId="2" borderId="44" xfId="15" applyFont="1" applyFill="1" applyBorder="1" applyAlignment="1" applyProtection="1">
      <alignment horizontal="right"/>
    </xf>
    <xf numFmtId="0" fontId="16" fillId="2" borderId="18" xfId="15" applyFont="1" applyFill="1" applyBorder="1" applyAlignment="1" applyProtection="1">
      <alignment horizontal="right"/>
    </xf>
    <xf numFmtId="0" fontId="16" fillId="2" borderId="43" xfId="15" applyFont="1" applyFill="1" applyBorder="1" applyAlignment="1" applyProtection="1">
      <alignment horizontal="right"/>
    </xf>
    <xf numFmtId="0" fontId="16" fillId="2" borderId="9" xfId="15" applyFont="1" applyFill="1" applyBorder="1" applyAlignment="1" applyProtection="1">
      <alignment horizontal="right"/>
    </xf>
    <xf numFmtId="0" fontId="16" fillId="8" borderId="44" xfId="6" applyNumberFormat="1" applyFont="1" applyFill="1" applyBorder="1" applyAlignment="1" applyProtection="1">
      <alignment horizontal="right"/>
    </xf>
    <xf numFmtId="0" fontId="16" fillId="8" borderId="18" xfId="6" applyNumberFormat="1" applyFont="1" applyFill="1" applyBorder="1" applyAlignment="1" applyProtection="1">
      <alignment horizontal="right"/>
    </xf>
    <xf numFmtId="0" fontId="18" fillId="13" borderId="44" xfId="15" applyFont="1" applyFill="1" applyBorder="1" applyAlignment="1" applyProtection="1">
      <alignment horizontal="center"/>
    </xf>
    <xf numFmtId="0" fontId="18" fillId="13" borderId="19" xfId="15" applyFont="1" applyFill="1" applyBorder="1" applyAlignment="1" applyProtection="1">
      <alignment horizontal="center"/>
    </xf>
    <xf numFmtId="49" fontId="27" fillId="13" borderId="39" xfId="6" applyNumberFormat="1" applyFont="1" applyFill="1" applyBorder="1" applyAlignment="1" applyProtection="1">
      <alignment horizontal="center"/>
    </xf>
    <xf numFmtId="8" fontId="12" fillId="6" borderId="11" xfId="15" applyNumberFormat="1" applyFont="1" applyFill="1" applyBorder="1" applyAlignment="1" applyProtection="1">
      <alignment horizontal="center"/>
    </xf>
    <xf numFmtId="8" fontId="12" fillId="6" borderId="47" xfId="15" applyNumberFormat="1" applyFont="1" applyFill="1" applyBorder="1" applyAlignment="1" applyProtection="1">
      <alignment horizontal="center"/>
    </xf>
    <xf numFmtId="0" fontId="18" fillId="13" borderId="17" xfId="15" applyFont="1" applyFill="1" applyBorder="1" applyAlignment="1" applyProtection="1">
      <alignment horizontal="center" vertical="center"/>
    </xf>
    <xf numFmtId="0" fontId="18" fillId="13" borderId="57" xfId="15" applyFont="1" applyFill="1" applyBorder="1" applyAlignment="1" applyProtection="1">
      <alignment horizontal="center" vertical="center"/>
    </xf>
    <xf numFmtId="8" fontId="16" fillId="2" borderId="12" xfId="2" applyNumberFormat="1" applyFont="1" applyFill="1" applyBorder="1" applyAlignment="1" applyProtection="1">
      <alignment horizontal="right"/>
    </xf>
    <xf numFmtId="8" fontId="12" fillId="6" borderId="6" xfId="15" applyNumberFormat="1" applyFont="1" applyFill="1" applyBorder="1" applyAlignment="1" applyProtection="1">
      <alignment horizontal="center"/>
    </xf>
    <xf numFmtId="0" fontId="16" fillId="2" borderId="43" xfId="15" applyFont="1" applyFill="1" applyBorder="1" applyAlignment="1" applyProtection="1">
      <alignment horizontal="center" vertical="center" wrapText="1"/>
    </xf>
    <xf numFmtId="0" fontId="16" fillId="2" borderId="10" xfId="15" applyFont="1" applyFill="1" applyBorder="1" applyAlignment="1" applyProtection="1">
      <alignment horizontal="center" vertical="center" wrapText="1"/>
    </xf>
    <xf numFmtId="0" fontId="16" fillId="2" borderId="44" xfId="15" applyFont="1" applyFill="1" applyBorder="1" applyAlignment="1" applyProtection="1">
      <alignment horizontal="center" vertical="center" wrapText="1"/>
    </xf>
    <xf numFmtId="0" fontId="16" fillId="2" borderId="19" xfId="15" applyFont="1" applyFill="1" applyBorder="1" applyAlignment="1" applyProtection="1">
      <alignment horizontal="center" vertical="center" wrapText="1"/>
    </xf>
    <xf numFmtId="0" fontId="19" fillId="4" borderId="15" xfId="15" applyFont="1" applyFill="1" applyBorder="1" applyAlignment="1" applyProtection="1">
      <alignment horizontal="center" vertical="center"/>
      <protection locked="0"/>
    </xf>
    <xf numFmtId="0" fontId="19" fillId="4" borderId="9" xfId="15" applyFont="1" applyFill="1" applyBorder="1" applyAlignment="1" applyProtection="1">
      <alignment horizontal="center" vertical="center"/>
      <protection locked="0"/>
    </xf>
    <xf numFmtId="0" fontId="19" fillId="4" borderId="56" xfId="15" applyFont="1" applyFill="1" applyBorder="1" applyAlignment="1" applyProtection="1">
      <alignment horizontal="center" vertical="center"/>
      <protection locked="0"/>
    </xf>
    <xf numFmtId="0" fontId="19" fillId="4" borderId="17" xfId="15" applyFont="1" applyFill="1" applyBorder="1" applyAlignment="1" applyProtection="1">
      <alignment horizontal="center" vertical="center"/>
      <protection locked="0"/>
    </xf>
    <xf numFmtId="0" fontId="19" fillId="4" borderId="18" xfId="15" applyFont="1" applyFill="1" applyBorder="1" applyAlignment="1" applyProtection="1">
      <alignment horizontal="center" vertical="center"/>
      <protection locked="0"/>
    </xf>
    <xf numFmtId="0" fontId="19" fillId="4" borderId="57" xfId="15" applyFont="1" applyFill="1" applyBorder="1" applyAlignment="1" applyProtection="1">
      <alignment horizontal="center" vertical="center"/>
      <protection locked="0"/>
    </xf>
    <xf numFmtId="165" fontId="12" fillId="7" borderId="11" xfId="14" applyNumberFormat="1" applyFont="1" applyFill="1" applyBorder="1" applyAlignment="1" applyProtection="1">
      <alignment horizontal="center"/>
      <protection locked="0"/>
    </xf>
    <xf numFmtId="165" fontId="12" fillId="7" borderId="12" xfId="14" applyNumberFormat="1" applyFont="1" applyFill="1" applyBorder="1" applyAlignment="1" applyProtection="1">
      <alignment horizontal="center"/>
      <protection locked="0"/>
    </xf>
    <xf numFmtId="165" fontId="12" fillId="7" borderId="47" xfId="14" applyNumberFormat="1" applyFont="1" applyFill="1" applyBorder="1" applyAlignment="1" applyProtection="1">
      <alignment horizontal="center"/>
      <protection locked="0"/>
    </xf>
    <xf numFmtId="0" fontId="28" fillId="15" borderId="43" xfId="6" applyNumberFormat="1" applyFont="1" applyFill="1" applyBorder="1" applyAlignment="1" applyProtection="1">
      <alignment horizontal="center" vertical="center" wrapText="1"/>
    </xf>
    <xf numFmtId="0" fontId="14" fillId="15" borderId="9" xfId="0" applyFont="1" applyFill="1" applyBorder="1" applyProtection="1"/>
    <xf numFmtId="0" fontId="14" fillId="15" borderId="56" xfId="0" applyFont="1" applyFill="1" applyBorder="1" applyProtection="1"/>
    <xf numFmtId="0" fontId="14" fillId="15" borderId="44" xfId="0" applyFont="1" applyFill="1" applyBorder="1" applyProtection="1"/>
    <xf numFmtId="0" fontId="14" fillId="15" borderId="18" xfId="0" applyFont="1" applyFill="1" applyBorder="1" applyProtection="1"/>
    <xf numFmtId="0" fontId="14" fillId="15" borderId="57" xfId="0" applyFont="1" applyFill="1" applyBorder="1" applyProtection="1"/>
    <xf numFmtId="49" fontId="16" fillId="2" borderId="12" xfId="15" applyNumberFormat="1" applyFont="1" applyFill="1" applyBorder="1" applyAlignment="1" applyProtection="1">
      <alignment horizontal="right"/>
    </xf>
    <xf numFmtId="170" fontId="31" fillId="7" borderId="49" xfId="6" applyNumberFormat="1" applyFont="1" applyFill="1" applyBorder="1" applyAlignment="1" applyProtection="1">
      <alignment horizontal="center"/>
      <protection locked="0"/>
    </xf>
    <xf numFmtId="170" fontId="31" fillId="7" borderId="41" xfId="6" applyNumberFormat="1" applyFont="1" applyFill="1" applyBorder="1" applyAlignment="1" applyProtection="1">
      <alignment horizontal="center"/>
      <protection locked="0"/>
    </xf>
    <xf numFmtId="170" fontId="31" fillId="7" borderId="39" xfId="6" applyNumberFormat="1" applyFont="1" applyFill="1" applyBorder="1" applyAlignment="1" applyProtection="1">
      <alignment horizontal="center"/>
      <protection locked="0"/>
    </xf>
    <xf numFmtId="8" fontId="12" fillId="0" borderId="60" xfId="15" applyNumberFormat="1" applyFont="1" applyFill="1" applyBorder="1" applyAlignment="1" applyProtection="1">
      <protection locked="0"/>
    </xf>
    <xf numFmtId="8" fontId="12" fillId="0" borderId="25" xfId="15" applyNumberFormat="1" applyFont="1" applyFill="1" applyBorder="1" applyAlignment="1" applyProtection="1">
      <protection locked="0"/>
    </xf>
    <xf numFmtId="0" fontId="12" fillId="4" borderId="11" xfId="14" applyNumberFormat="1" applyFont="1" applyFill="1" applyBorder="1" applyAlignment="1" applyProtection="1">
      <alignment horizontal="center"/>
      <protection locked="0"/>
    </xf>
    <xf numFmtId="0" fontId="12" fillId="4" borderId="12" xfId="14" applyNumberFormat="1" applyFont="1" applyFill="1" applyBorder="1" applyAlignment="1" applyProtection="1">
      <alignment horizontal="center"/>
      <protection locked="0"/>
    </xf>
    <xf numFmtId="0" fontId="12" fillId="4" borderId="47" xfId="14" applyNumberFormat="1" applyFont="1" applyFill="1" applyBorder="1" applyAlignment="1" applyProtection="1">
      <alignment horizontal="center"/>
      <protection locked="0"/>
    </xf>
    <xf numFmtId="0" fontId="17" fillId="6" borderId="0" xfId="15" applyFont="1" applyFill="1" applyBorder="1" applyAlignment="1" applyProtection="1">
      <alignment horizontal="left"/>
    </xf>
    <xf numFmtId="0" fontId="17" fillId="6" borderId="14" xfId="15" applyFont="1" applyFill="1" applyBorder="1" applyAlignment="1" applyProtection="1">
      <alignment horizontal="left"/>
    </xf>
    <xf numFmtId="49" fontId="12" fillId="0" borderId="11" xfId="14" applyNumberFormat="1" applyFont="1" applyFill="1" applyBorder="1" applyAlignment="1" applyProtection="1">
      <alignment horizontal="left"/>
      <protection locked="0"/>
    </xf>
    <xf numFmtId="49" fontId="12" fillId="0" borderId="12" xfId="14" applyNumberFormat="1" applyFont="1" applyFill="1" applyBorder="1" applyAlignment="1" applyProtection="1">
      <alignment horizontal="left"/>
      <protection locked="0"/>
    </xf>
    <xf numFmtId="49" fontId="12" fillId="0" borderId="6" xfId="14" applyNumberFormat="1" applyFont="1" applyFill="1" applyBorder="1" applyAlignment="1" applyProtection="1">
      <alignment horizontal="left"/>
      <protection locked="0"/>
    </xf>
    <xf numFmtId="49" fontId="21" fillId="14" borderId="15" xfId="15" applyNumberFormat="1" applyFont="1" applyFill="1" applyBorder="1" applyAlignment="1" applyProtection="1">
      <alignment horizontal="center"/>
    </xf>
    <xf numFmtId="49" fontId="21" fillId="14" borderId="10" xfId="15" applyNumberFormat="1" applyFont="1" applyFill="1" applyBorder="1" applyAlignment="1" applyProtection="1">
      <alignment horizontal="center"/>
    </xf>
    <xf numFmtId="0" fontId="18" fillId="14" borderId="17" xfId="15" applyFont="1" applyFill="1" applyBorder="1" applyAlignment="1" applyProtection="1">
      <alignment horizontal="center" vertical="center"/>
    </xf>
    <xf numFmtId="0" fontId="18" fillId="14" borderId="19" xfId="15" applyFont="1" applyFill="1" applyBorder="1" applyAlignment="1" applyProtection="1">
      <alignment horizontal="center" vertical="center"/>
    </xf>
    <xf numFmtId="0" fontId="18" fillId="14" borderId="13" xfId="15" applyFont="1" applyFill="1" applyBorder="1" applyAlignment="1" applyProtection="1">
      <alignment horizontal="center" vertical="center"/>
    </xf>
    <xf numFmtId="0" fontId="18" fillId="14" borderId="14" xfId="15" applyFont="1" applyFill="1" applyBorder="1" applyAlignment="1" applyProtection="1">
      <alignment horizontal="center" vertical="center"/>
    </xf>
    <xf numFmtId="37" fontId="18" fillId="14" borderId="58" xfId="15" applyNumberFormat="1" applyFont="1" applyFill="1" applyBorder="1" applyAlignment="1" applyProtection="1">
      <alignment horizontal="center"/>
    </xf>
    <xf numFmtId="37" fontId="18" fillId="14" borderId="14" xfId="15" applyNumberFormat="1" applyFont="1" applyFill="1" applyBorder="1" applyAlignment="1" applyProtection="1">
      <alignment horizontal="center"/>
    </xf>
    <xf numFmtId="49" fontId="18" fillId="14" borderId="13" xfId="6" applyNumberFormat="1" applyFont="1" applyFill="1" applyBorder="1" applyAlignment="1" applyProtection="1">
      <alignment horizontal="center"/>
    </xf>
    <xf numFmtId="49" fontId="18" fillId="14" borderId="14" xfId="6" applyNumberFormat="1" applyFont="1" applyFill="1" applyBorder="1" applyAlignment="1" applyProtection="1">
      <alignment horizontal="center"/>
    </xf>
    <xf numFmtId="8" fontId="12" fillId="0" borderId="60" xfId="2" applyNumberFormat="1" applyFont="1" applyFill="1" applyBorder="1" applyAlignment="1" applyProtection="1">
      <protection locked="0"/>
    </xf>
    <xf numFmtId="8" fontId="12" fillId="0" borderId="25" xfId="2" applyNumberFormat="1" applyFont="1" applyFill="1" applyBorder="1" applyAlignment="1" applyProtection="1">
      <protection locked="0"/>
    </xf>
    <xf numFmtId="49" fontId="18" fillId="2" borderId="16" xfId="15" applyNumberFormat="1" applyFont="1" applyFill="1" applyBorder="1" applyAlignment="1" applyProtection="1">
      <alignment horizontal="center" vertical="center"/>
    </xf>
    <xf numFmtId="49" fontId="18" fillId="2" borderId="39" xfId="15" applyNumberFormat="1" applyFont="1" applyFill="1" applyBorder="1" applyAlignment="1" applyProtection="1">
      <alignment horizontal="center" vertical="center"/>
    </xf>
    <xf numFmtId="0" fontId="18" fillId="0" borderId="11" xfId="15" applyNumberFormat="1" applyFont="1" applyBorder="1" applyAlignment="1" applyProtection="1">
      <alignment horizontal="left"/>
      <protection locked="0"/>
    </xf>
    <xf numFmtId="0" fontId="18" fillId="0" borderId="12" xfId="15" applyNumberFormat="1" applyFont="1" applyBorder="1" applyAlignment="1" applyProtection="1">
      <alignment horizontal="left"/>
      <protection locked="0"/>
    </xf>
    <xf numFmtId="0" fontId="18" fillId="0" borderId="45" xfId="15" applyNumberFormat="1" applyFont="1" applyBorder="1" applyAlignment="1" applyProtection="1">
      <alignment horizontal="left"/>
      <protection locked="0"/>
    </xf>
    <xf numFmtId="0" fontId="18" fillId="0" borderId="46" xfId="15" applyNumberFormat="1" applyFont="1" applyFill="1" applyBorder="1" applyAlignment="1" applyProtection="1">
      <alignment horizontal="center"/>
      <protection locked="0"/>
    </xf>
    <xf numFmtId="0" fontId="18" fillId="0" borderId="12" xfId="15" applyNumberFormat="1" applyFont="1" applyFill="1" applyBorder="1" applyAlignment="1" applyProtection="1">
      <alignment horizontal="center"/>
      <protection locked="0"/>
    </xf>
    <xf numFmtId="0" fontId="18" fillId="0" borderId="6" xfId="15" applyNumberFormat="1" applyFont="1" applyFill="1" applyBorder="1" applyAlignment="1" applyProtection="1">
      <alignment horizontal="center"/>
      <protection locked="0"/>
    </xf>
    <xf numFmtId="40" fontId="12" fillId="0" borderId="11" xfId="15" applyNumberFormat="1" applyFont="1" applyFill="1" applyBorder="1" applyAlignment="1" applyProtection="1">
      <protection locked="0"/>
    </xf>
    <xf numFmtId="40" fontId="12" fillId="0" borderId="47" xfId="15" applyNumberFormat="1" applyFont="1" applyFill="1" applyBorder="1" applyAlignment="1" applyProtection="1">
      <protection locked="0"/>
    </xf>
    <xf numFmtId="170" fontId="32" fillId="16" borderId="17" xfId="6" applyNumberFormat="1" applyFont="1" applyFill="1" applyBorder="1" applyAlignment="1" applyProtection="1">
      <alignment horizontal="center"/>
    </xf>
    <xf numFmtId="170" fontId="32" fillId="16" borderId="19" xfId="6" applyNumberFormat="1" applyFont="1" applyFill="1" applyBorder="1" applyAlignment="1" applyProtection="1">
      <alignment horizontal="center"/>
    </xf>
    <xf numFmtId="170" fontId="32" fillId="16" borderId="57" xfId="6" applyNumberFormat="1" applyFont="1" applyFill="1" applyBorder="1" applyAlignment="1" applyProtection="1">
      <alignment horizontal="center"/>
    </xf>
    <xf numFmtId="49" fontId="21" fillId="13" borderId="16" xfId="15" applyNumberFormat="1" applyFont="1" applyFill="1" applyBorder="1" applyAlignment="1" applyProtection="1">
      <alignment horizontal="center"/>
    </xf>
    <xf numFmtId="164" fontId="18" fillId="13" borderId="13" xfId="15" applyNumberFormat="1" applyFont="1" applyFill="1" applyBorder="1" applyAlignment="1" applyProtection="1">
      <alignment horizontal="center"/>
    </xf>
    <xf numFmtId="164" fontId="18" fillId="13" borderId="14" xfId="15" applyNumberFormat="1" applyFont="1" applyFill="1" applyBorder="1" applyAlignment="1" applyProtection="1">
      <alignment horizontal="center"/>
    </xf>
    <xf numFmtId="8" fontId="12" fillId="0" borderId="12" xfId="15" applyNumberFormat="1" applyFont="1" applyFill="1" applyBorder="1" applyAlignment="1" applyProtection="1">
      <alignment horizontal="center"/>
      <protection locked="0"/>
    </xf>
    <xf numFmtId="8" fontId="12" fillId="0" borderId="6" xfId="15" applyNumberFormat="1" applyFont="1" applyFill="1" applyBorder="1" applyAlignment="1" applyProtection="1">
      <alignment horizontal="center"/>
      <protection locked="0"/>
    </xf>
    <xf numFmtId="0" fontId="12" fillId="0" borderId="11" xfId="15" applyFont="1" applyFill="1" applyBorder="1" applyAlignment="1" applyProtection="1">
      <alignment horizontal="center"/>
      <protection locked="0"/>
    </xf>
    <xf numFmtId="0" fontId="12" fillId="0" borderId="6" xfId="15" applyFont="1" applyFill="1" applyBorder="1" applyAlignment="1" applyProtection="1">
      <alignment horizontal="center"/>
      <protection locked="0"/>
    </xf>
    <xf numFmtId="49" fontId="12" fillId="8" borderId="11" xfId="15" applyNumberFormat="1" applyFont="1" applyFill="1" applyBorder="1" applyAlignment="1" applyProtection="1">
      <alignment horizontal="center"/>
    </xf>
    <xf numFmtId="49" fontId="12" fillId="8" borderId="6" xfId="15" applyNumberFormat="1" applyFont="1" applyFill="1" applyBorder="1" applyAlignment="1" applyProtection="1">
      <alignment horizontal="center"/>
    </xf>
    <xf numFmtId="0" fontId="12" fillId="0" borderId="11" xfId="15" applyNumberFormat="1" applyFont="1" applyFill="1" applyBorder="1" applyAlignment="1" applyProtection="1">
      <alignment horizontal="center"/>
      <protection locked="0"/>
    </xf>
    <xf numFmtId="0" fontId="12" fillId="0" borderId="6" xfId="15" applyNumberFormat="1" applyFont="1" applyFill="1" applyBorder="1" applyAlignment="1" applyProtection="1">
      <alignment horizontal="center"/>
      <protection locked="0"/>
    </xf>
    <xf numFmtId="49" fontId="18" fillId="14" borderId="0" xfId="6" applyNumberFormat="1" applyFont="1" applyFill="1" applyBorder="1" applyAlignment="1" applyProtection="1">
      <alignment horizontal="center"/>
    </xf>
    <xf numFmtId="49" fontId="12" fillId="0" borderId="15" xfId="14" applyNumberFormat="1" applyFont="1" applyFill="1" applyBorder="1" applyAlignment="1" applyProtection="1">
      <alignment horizontal="left"/>
      <protection locked="0"/>
    </xf>
    <xf numFmtId="49" fontId="12" fillId="0" borderId="10" xfId="14" applyNumberFormat="1" applyFont="1" applyFill="1" applyBorder="1" applyAlignment="1" applyProtection="1">
      <alignment horizontal="left"/>
      <protection locked="0"/>
    </xf>
    <xf numFmtId="49" fontId="21" fillId="14" borderId="9" xfId="15" applyNumberFormat="1" applyFont="1" applyFill="1" applyBorder="1" applyAlignment="1" applyProtection="1">
      <alignment horizontal="center"/>
    </xf>
    <xf numFmtId="0" fontId="2" fillId="6" borderId="59" xfId="15" applyFont="1" applyFill="1" applyBorder="1" applyAlignment="1" applyProtection="1">
      <alignment horizontal="center"/>
    </xf>
    <xf numFmtId="164" fontId="18" fillId="13" borderId="23" xfId="15" applyNumberFormat="1" applyFont="1" applyFill="1" applyBorder="1" applyAlignment="1" applyProtection="1">
      <alignment horizontal="center"/>
    </xf>
    <xf numFmtId="0" fontId="18" fillId="13" borderId="13" xfId="15" applyFont="1" applyFill="1" applyBorder="1" applyAlignment="1" applyProtection="1">
      <alignment horizontal="center" vertical="center"/>
    </xf>
    <xf numFmtId="0" fontId="18" fillId="13" borderId="23" xfId="15" applyFont="1" applyFill="1" applyBorder="1" applyAlignment="1" applyProtection="1">
      <alignment horizontal="center" vertical="center"/>
    </xf>
    <xf numFmtId="0" fontId="18" fillId="13" borderId="14" xfId="15" applyFont="1" applyFill="1" applyBorder="1" applyAlignment="1" applyProtection="1">
      <alignment horizontal="center" vertical="center"/>
    </xf>
    <xf numFmtId="49" fontId="21" fillId="14" borderId="56" xfId="15" applyNumberFormat="1" applyFont="1" applyFill="1" applyBorder="1" applyAlignment="1" applyProtection="1">
      <alignment horizontal="center"/>
    </xf>
    <xf numFmtId="40" fontId="12" fillId="0" borderId="11" xfId="15" applyNumberFormat="1" applyFont="1" applyFill="1" applyBorder="1" applyAlignment="1" applyProtection="1">
      <alignment horizontal="center"/>
      <protection locked="0"/>
    </xf>
    <xf numFmtId="40" fontId="12" fillId="0" borderId="6" xfId="15" applyNumberFormat="1" applyFont="1" applyFill="1" applyBorder="1" applyAlignment="1" applyProtection="1">
      <alignment horizontal="center"/>
      <protection locked="0"/>
    </xf>
    <xf numFmtId="40" fontId="12" fillId="6" borderId="11" xfId="15" applyNumberFormat="1" applyFont="1" applyFill="1" applyBorder="1" applyAlignment="1" applyProtection="1">
      <alignment horizontal="center"/>
    </xf>
    <xf numFmtId="40" fontId="12" fillId="6" borderId="47" xfId="15" applyNumberFormat="1" applyFont="1" applyFill="1" applyBorder="1" applyAlignment="1" applyProtection="1">
      <alignment horizontal="center"/>
    </xf>
    <xf numFmtId="0" fontId="18" fillId="14" borderId="23" xfId="15" applyFont="1" applyFill="1" applyBorder="1" applyAlignment="1" applyProtection="1">
      <alignment horizontal="center" vertical="center"/>
    </xf>
    <xf numFmtId="164" fontId="18" fillId="14" borderId="13" xfId="15" applyNumberFormat="1" applyFont="1" applyFill="1" applyBorder="1" applyAlignment="1" applyProtection="1">
      <alignment horizontal="center"/>
    </xf>
    <xf numFmtId="164" fontId="18" fillId="14" borderId="14" xfId="15" applyNumberFormat="1" applyFont="1" applyFill="1" applyBorder="1" applyAlignment="1" applyProtection="1">
      <alignment horizontal="center"/>
    </xf>
    <xf numFmtId="0" fontId="18" fillId="14" borderId="57" xfId="15" applyFont="1" applyFill="1" applyBorder="1" applyAlignment="1" applyProtection="1">
      <alignment horizontal="center" vertical="center"/>
    </xf>
    <xf numFmtId="164" fontId="18" fillId="14" borderId="23" xfId="15" applyNumberFormat="1" applyFont="1" applyFill="1" applyBorder="1" applyAlignment="1" applyProtection="1">
      <alignment horizontal="center"/>
    </xf>
    <xf numFmtId="49" fontId="21" fillId="13" borderId="15" xfId="15" applyNumberFormat="1" applyFont="1" applyFill="1" applyBorder="1" applyAlignment="1" applyProtection="1">
      <alignment horizontal="center"/>
    </xf>
    <xf numFmtId="49" fontId="21" fillId="13" borderId="56" xfId="15" applyNumberFormat="1" applyFont="1" applyFill="1" applyBorder="1" applyAlignment="1" applyProtection="1">
      <alignment horizontal="center"/>
    </xf>
    <xf numFmtId="49" fontId="33" fillId="2" borderId="30" xfId="15" applyNumberFormat="1" applyFont="1" applyFill="1" applyBorder="1" applyAlignment="1" applyProtection="1">
      <alignment horizontal="center"/>
    </xf>
    <xf numFmtId="8" fontId="12" fillId="0" borderId="11" xfId="15" applyNumberFormat="1" applyFont="1" applyFill="1" applyBorder="1" applyAlignment="1" applyProtection="1">
      <alignment horizontal="center"/>
      <protection locked="0"/>
    </xf>
    <xf numFmtId="49" fontId="21" fillId="13" borderId="10" xfId="15" applyNumberFormat="1" applyFont="1" applyFill="1" applyBorder="1" applyAlignment="1" applyProtection="1">
      <alignment horizontal="center"/>
    </xf>
    <xf numFmtId="49" fontId="18" fillId="14" borderId="18" xfId="6" applyNumberFormat="1" applyFont="1" applyFill="1" applyBorder="1" applyAlignment="1" applyProtection="1">
      <alignment horizontal="center"/>
    </xf>
    <xf numFmtId="49" fontId="18" fillId="14" borderId="19" xfId="6" applyNumberFormat="1" applyFont="1" applyFill="1" applyBorder="1" applyAlignment="1" applyProtection="1">
      <alignment horizontal="center"/>
    </xf>
    <xf numFmtId="49" fontId="18" fillId="13" borderId="32" xfId="6" applyNumberFormat="1" applyFont="1" applyFill="1" applyBorder="1" applyAlignment="1" applyProtection="1">
      <alignment horizontal="center"/>
    </xf>
    <xf numFmtId="0" fontId="18" fillId="14" borderId="58" xfId="15" applyFont="1" applyFill="1" applyBorder="1" applyAlignment="1" applyProtection="1">
      <alignment horizontal="center"/>
    </xf>
    <xf numFmtId="0" fontId="18" fillId="14" borderId="14" xfId="15" applyFont="1" applyFill="1" applyBorder="1" applyAlignment="1" applyProtection="1">
      <alignment horizontal="center"/>
    </xf>
    <xf numFmtId="0" fontId="18" fillId="14" borderId="44" xfId="15" applyFont="1" applyFill="1" applyBorder="1" applyAlignment="1" applyProtection="1">
      <alignment horizontal="center"/>
    </xf>
    <xf numFmtId="0" fontId="18" fillId="14" borderId="19" xfId="15" applyFont="1" applyFill="1" applyBorder="1" applyAlignment="1" applyProtection="1">
      <alignment horizontal="center"/>
    </xf>
    <xf numFmtId="49" fontId="18" fillId="14" borderId="17" xfId="6" applyNumberFormat="1" applyFont="1" applyFill="1" applyBorder="1" applyAlignment="1" applyProtection="1">
      <alignment horizontal="center"/>
    </xf>
    <xf numFmtId="49" fontId="16" fillId="14" borderId="17" xfId="6" applyNumberFormat="1" applyFont="1" applyFill="1" applyBorder="1" applyAlignment="1" applyProtection="1">
      <alignment horizontal="center"/>
    </xf>
    <xf numFmtId="49" fontId="16" fillId="14" borderId="19" xfId="6" applyNumberFormat="1" applyFont="1" applyFill="1" applyBorder="1" applyAlignment="1" applyProtection="1">
      <alignment horizontal="center"/>
    </xf>
    <xf numFmtId="37" fontId="18" fillId="13" borderId="58" xfId="15" applyNumberFormat="1" applyFont="1" applyFill="1" applyBorder="1" applyAlignment="1" applyProtection="1">
      <alignment horizontal="center"/>
    </xf>
    <xf numFmtId="37" fontId="18" fillId="13" borderId="14" xfId="15" applyNumberFormat="1" applyFont="1" applyFill="1" applyBorder="1" applyAlignment="1" applyProtection="1">
      <alignment horizontal="center"/>
    </xf>
    <xf numFmtId="49" fontId="18" fillId="13" borderId="13" xfId="6" applyNumberFormat="1" applyFont="1" applyFill="1" applyBorder="1" applyAlignment="1" applyProtection="1">
      <alignment horizontal="center"/>
    </xf>
    <xf numFmtId="49" fontId="18" fillId="13" borderId="14" xfId="6" applyNumberFormat="1" applyFont="1" applyFill="1" applyBorder="1" applyAlignment="1" applyProtection="1">
      <alignment horizontal="center"/>
    </xf>
    <xf numFmtId="0" fontId="16" fillId="2" borderId="4" xfId="15" applyFont="1" applyFill="1" applyBorder="1" applyAlignment="1" applyProtection="1">
      <alignment horizontal="left"/>
    </xf>
    <xf numFmtId="0" fontId="16" fillId="2" borderId="6" xfId="15" applyFont="1" applyFill="1" applyBorder="1" applyAlignment="1" applyProtection="1">
      <alignment horizontal="left"/>
    </xf>
    <xf numFmtId="49" fontId="27" fillId="13" borderId="17" xfId="6" applyNumberFormat="1" applyFont="1" applyFill="1" applyBorder="1" applyAlignment="1" applyProtection="1">
      <alignment horizontal="center"/>
    </xf>
    <xf numFmtId="49" fontId="27" fillId="13" borderId="19" xfId="6" applyNumberFormat="1" applyFont="1" applyFill="1" applyBorder="1" applyAlignment="1" applyProtection="1">
      <alignment horizontal="center"/>
    </xf>
    <xf numFmtId="0" fontId="17" fillId="13" borderId="58" xfId="15" applyFont="1" applyFill="1" applyBorder="1" applyAlignment="1" applyProtection="1">
      <alignment horizontal="center"/>
    </xf>
    <xf numFmtId="0" fontId="17" fillId="13" borderId="14" xfId="15" applyFont="1" applyFill="1" applyBorder="1" applyAlignment="1" applyProtection="1">
      <alignment horizontal="center"/>
    </xf>
    <xf numFmtId="49" fontId="16" fillId="13" borderId="32" xfId="6" applyNumberFormat="1" applyFont="1" applyFill="1" applyBorder="1" applyAlignment="1" applyProtection="1">
      <alignment horizontal="center"/>
    </xf>
    <xf numFmtId="49" fontId="43" fillId="9" borderId="11" xfId="15" applyNumberFormat="1" applyFont="1" applyFill="1" applyBorder="1" applyAlignment="1" applyProtection="1">
      <alignment horizontal="center"/>
    </xf>
    <xf numFmtId="49" fontId="43" fillId="9" borderId="47" xfId="15" applyNumberFormat="1" applyFont="1" applyFill="1" applyBorder="1" applyAlignment="1" applyProtection="1">
      <alignment horizontal="center"/>
    </xf>
    <xf numFmtId="0" fontId="63" fillId="9" borderId="13" xfId="15" applyFont="1" applyFill="1" applyBorder="1" applyAlignment="1" applyProtection="1">
      <alignment horizontal="center"/>
    </xf>
    <xf numFmtId="0" fontId="63" fillId="9" borderId="0" xfId="15" applyFont="1" applyFill="1" applyBorder="1" applyAlignment="1" applyProtection="1">
      <alignment horizontal="center"/>
    </xf>
    <xf numFmtId="0" fontId="63" fillId="9" borderId="50" xfId="15" applyFont="1" applyFill="1" applyBorder="1" applyAlignment="1" applyProtection="1">
      <alignment horizontal="center"/>
    </xf>
    <xf numFmtId="164" fontId="12" fillId="9" borderId="15" xfId="15" applyNumberFormat="1" applyFont="1" applyFill="1" applyBorder="1" applyAlignment="1" applyProtection="1">
      <alignment horizontal="center"/>
    </xf>
    <xf numFmtId="164" fontId="12" fillId="9" borderId="9" xfId="15" applyNumberFormat="1" applyFont="1" applyFill="1" applyBorder="1" applyAlignment="1" applyProtection="1">
      <alignment horizontal="center"/>
    </xf>
    <xf numFmtId="164" fontId="12" fillId="9" borderId="51" xfId="15" applyNumberFormat="1" applyFont="1" applyFill="1" applyBorder="1" applyAlignment="1" applyProtection="1">
      <alignment horizontal="center"/>
    </xf>
    <xf numFmtId="0" fontId="18" fillId="9" borderId="17" xfId="15" applyFont="1" applyFill="1" applyBorder="1" applyAlignment="1" applyProtection="1">
      <alignment horizontal="center"/>
    </xf>
    <xf numFmtId="0" fontId="18" fillId="9" borderId="18" xfId="15" applyFont="1" applyFill="1" applyBorder="1" applyAlignment="1" applyProtection="1">
      <alignment horizontal="center"/>
    </xf>
    <xf numFmtId="0" fontId="18" fillId="9" borderId="52" xfId="15" applyFont="1" applyFill="1" applyBorder="1" applyAlignment="1" applyProtection="1">
      <alignment horizontal="center"/>
    </xf>
    <xf numFmtId="164" fontId="12" fillId="9" borderId="53" xfId="15" applyNumberFormat="1" applyFont="1" applyFill="1" applyBorder="1" applyAlignment="1" applyProtection="1">
      <alignment horizontal="center"/>
    </xf>
    <xf numFmtId="164" fontId="12" fillId="9" borderId="10" xfId="15" applyNumberFormat="1" applyFont="1" applyFill="1" applyBorder="1" applyAlignment="1" applyProtection="1">
      <alignment horizontal="center"/>
    </xf>
    <xf numFmtId="0" fontId="18" fillId="9" borderId="54" xfId="15" applyFont="1" applyFill="1" applyBorder="1" applyAlignment="1" applyProtection="1">
      <alignment horizontal="center"/>
    </xf>
    <xf numFmtId="0" fontId="18" fillId="9" borderId="0" xfId="15" applyFont="1" applyFill="1" applyBorder="1" applyAlignment="1" applyProtection="1">
      <alignment horizontal="center"/>
    </xf>
    <xf numFmtId="0" fontId="18" fillId="9" borderId="14" xfId="15" applyFont="1" applyFill="1" applyBorder="1" applyAlignment="1" applyProtection="1">
      <alignment horizontal="center"/>
    </xf>
    <xf numFmtId="0" fontId="18" fillId="9" borderId="55" xfId="15" applyFont="1" applyFill="1" applyBorder="1" applyAlignment="1" applyProtection="1">
      <alignment horizontal="center"/>
    </xf>
    <xf numFmtId="0" fontId="18" fillId="9" borderId="19" xfId="15" applyFont="1" applyFill="1" applyBorder="1" applyAlignment="1" applyProtection="1">
      <alignment horizontal="center"/>
    </xf>
    <xf numFmtId="164" fontId="12" fillId="9" borderId="56" xfId="15" applyNumberFormat="1" applyFont="1" applyFill="1" applyBorder="1" applyAlignment="1" applyProtection="1">
      <alignment horizontal="center"/>
    </xf>
    <xf numFmtId="0" fontId="18" fillId="9" borderId="13" xfId="15" applyFont="1" applyFill="1" applyBorder="1" applyAlignment="1" applyProtection="1">
      <alignment horizontal="center" vertical="center"/>
    </xf>
    <xf numFmtId="0" fontId="18" fillId="9" borderId="23" xfId="15" applyFont="1" applyFill="1" applyBorder="1" applyAlignment="1" applyProtection="1">
      <alignment horizontal="center" vertical="center"/>
    </xf>
    <xf numFmtId="0" fontId="18" fillId="9" borderId="17" xfId="15" applyFont="1" applyFill="1" applyBorder="1" applyAlignment="1" applyProtection="1">
      <alignment horizontal="center" vertical="center"/>
    </xf>
    <xf numFmtId="0" fontId="18" fillId="9" borderId="57" xfId="15" applyFont="1" applyFill="1" applyBorder="1" applyAlignment="1" applyProtection="1">
      <alignment horizontal="center" vertical="center"/>
    </xf>
    <xf numFmtId="0" fontId="25" fillId="2" borderId="40" xfId="15" applyFont="1" applyFill="1" applyBorder="1" applyAlignment="1" applyProtection="1">
      <alignment horizontal="right"/>
    </xf>
    <xf numFmtId="0" fontId="25" fillId="2" borderId="48" xfId="15" applyFont="1" applyFill="1" applyBorder="1" applyAlignment="1" applyProtection="1">
      <alignment horizontal="right"/>
    </xf>
    <xf numFmtId="40" fontId="25" fillId="6" borderId="49" xfId="15" applyNumberFormat="1" applyFont="1" applyFill="1" applyBorder="1" applyAlignment="1" applyProtection="1"/>
    <xf numFmtId="40" fontId="25" fillId="6" borderId="37" xfId="15" applyNumberFormat="1" applyFont="1" applyFill="1" applyBorder="1" applyAlignment="1" applyProtection="1"/>
    <xf numFmtId="49" fontId="18" fillId="4" borderId="16" xfId="13" applyNumberFormat="1" applyFont="1" applyFill="1" applyBorder="1" applyAlignment="1">
      <alignment horizontal="center" vertical="center"/>
    </xf>
    <xf numFmtId="49" fontId="18" fillId="4" borderId="32" xfId="13" applyNumberFormat="1" applyFont="1" applyFill="1" applyBorder="1" applyAlignment="1">
      <alignment horizontal="center" vertical="center"/>
    </xf>
    <xf numFmtId="49" fontId="18" fillId="4" borderId="39" xfId="13" applyNumberFormat="1" applyFont="1" applyFill="1" applyBorder="1" applyAlignment="1">
      <alignment horizontal="center" vertical="center"/>
    </xf>
    <xf numFmtId="49" fontId="18" fillId="7" borderId="16" xfId="11" applyNumberFormat="1" applyFont="1" applyFill="1" applyBorder="1" applyAlignment="1">
      <alignment horizontal="center" vertical="center"/>
    </xf>
    <xf numFmtId="49" fontId="18" fillId="7" borderId="39" xfId="11" applyNumberFormat="1" applyFont="1" applyFill="1" applyBorder="1" applyAlignment="1">
      <alignment horizontal="center" vertical="center"/>
    </xf>
    <xf numFmtId="49" fontId="18" fillId="7" borderId="32" xfId="11" applyNumberFormat="1" applyFont="1" applyFill="1" applyBorder="1" applyAlignment="1">
      <alignment horizontal="center" vertical="center"/>
    </xf>
    <xf numFmtId="49" fontId="18" fillId="5" borderId="16" xfId="13" applyNumberFormat="1" applyFont="1" applyFill="1" applyBorder="1" applyAlignment="1">
      <alignment horizontal="center" vertical="center"/>
    </xf>
    <xf numFmtId="49" fontId="18" fillId="5" borderId="32" xfId="13" applyNumberFormat="1" applyFont="1" applyFill="1" applyBorder="1" applyAlignment="1">
      <alignment horizontal="center" vertical="center"/>
    </xf>
    <xf numFmtId="49" fontId="18" fillId="5" borderId="39" xfId="13" applyNumberFormat="1" applyFont="1" applyFill="1" applyBorder="1" applyAlignment="1">
      <alignment horizontal="center" vertical="center"/>
    </xf>
    <xf numFmtId="168" fontId="62" fillId="9" borderId="38" xfId="12" applyFont="1" applyFill="1" applyBorder="1" applyAlignment="1" applyProtection="1">
      <alignment horizontal="center"/>
    </xf>
    <xf numFmtId="168" fontId="51" fillId="0" borderId="5" xfId="12" applyFont="1" applyFill="1" applyBorder="1" applyAlignment="1" applyProtection="1">
      <alignment horizontal="center"/>
    </xf>
    <xf numFmtId="168" fontId="27" fillId="0" borderId="5" xfId="12" applyFont="1" applyFill="1" applyBorder="1" applyAlignment="1" applyProtection="1">
      <alignment horizontal="center"/>
    </xf>
    <xf numFmtId="168" fontId="21" fillId="4" borderId="0" xfId="12" applyFont="1" applyFill="1" applyAlignment="1" applyProtection="1">
      <alignment horizontal="center"/>
    </xf>
    <xf numFmtId="168" fontId="55" fillId="4" borderId="0" xfId="12" applyFont="1" applyFill="1" applyAlignment="1" applyProtection="1">
      <alignment horizontal="center"/>
    </xf>
    <xf numFmtId="168" fontId="56" fillId="4" borderId="0" xfId="12" applyFont="1" applyFill="1" applyAlignment="1" applyProtection="1">
      <alignment horizontal="center" vertical="center"/>
    </xf>
    <xf numFmtId="49" fontId="57" fillId="4" borderId="18" xfId="12" applyNumberFormat="1" applyFont="1" applyFill="1" applyBorder="1" applyAlignment="1" applyProtection="1">
      <alignment horizontal="left" vertical="center"/>
      <protection locked="0"/>
    </xf>
    <xf numFmtId="168" fontId="56" fillId="4" borderId="0" xfId="12" applyFont="1" applyFill="1" applyAlignment="1" applyProtection="1">
      <alignment horizontal="center"/>
    </xf>
  </cellXfs>
  <cellStyles count="16">
    <cellStyle name="Comma 2" xfId="1" xr:uid="{00000000-0005-0000-0000-000000000000}"/>
    <cellStyle name="Currency" xfId="2" builtinId="4"/>
    <cellStyle name="Hyperlink 2" xfId="3" xr:uid="{00000000-0005-0000-0000-000002000000}"/>
    <cellStyle name="Hyperlink_CLS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5 2" xfId="11" xr:uid="{00000000-0005-0000-0000-00000B000000}"/>
    <cellStyle name="Normal 6" xfId="12" xr:uid="{00000000-0005-0000-0000-00000C000000}"/>
    <cellStyle name="Normal_Copy of LIQ774-777" xfId="13" xr:uid="{00000000-0005-0000-0000-00000D000000}"/>
    <cellStyle name="Normal_Distrib LIQ755" xfId="14" xr:uid="{00000000-0005-0000-0000-00000E000000}"/>
    <cellStyle name="Normal_TAX Form Dist" xfId="15" xr:uid="{00000000-0005-0000-0000-00000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247651</xdr:colOff>
      <xdr:row>0</xdr:row>
      <xdr:rowOff>85725</xdr:rowOff>
    </xdr:from>
    <xdr:ext cx="2496774" cy="761940"/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181351" y="85725"/>
          <a:ext cx="2496774" cy="76194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 spiritfees@lcb.wa.gov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7</xdr:row>
          <xdr:rowOff>7620</xdr:rowOff>
        </xdr:from>
        <xdr:to>
          <xdr:col>11</xdr:col>
          <xdr:colOff>1051560</xdr:colOff>
          <xdr:row>8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76200</xdr:rowOff>
    </xdr:from>
    <xdr:to>
      <xdr:col>4</xdr:col>
      <xdr:colOff>142875</xdr:colOff>
      <xdr:row>3</xdr:row>
      <xdr:rowOff>57149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2981325" cy="590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WorkSheets\Revised%20Wine%20Forms%20(8-14-0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2"/>
  <sheetViews>
    <sheetView tabSelected="1" zoomScaleNormal="100" workbookViewId="0">
      <selection activeCell="H6" sqref="H6"/>
    </sheetView>
  </sheetViews>
  <sheetFormatPr defaultColWidth="0" defaultRowHeight="13.8" zeroHeight="1" x14ac:dyDescent="0.25"/>
  <cols>
    <col min="1" max="1" width="16.88671875" style="58" customWidth="1"/>
    <col min="2" max="2" width="5.6640625" style="58" customWidth="1"/>
    <col min="3" max="10" width="10.6640625" style="58" customWidth="1"/>
    <col min="11" max="11" width="4.6640625" style="58" customWidth="1"/>
    <col min="12" max="12" width="25.6640625" style="58" customWidth="1"/>
    <col min="13" max="26" width="15.6640625" style="57" customWidth="1"/>
    <col min="27" max="27" width="15.6640625" style="58" customWidth="1"/>
    <col min="28" max="16384" width="9.109375" style="58" hidden="1"/>
  </cols>
  <sheetData>
    <row r="1" spans="1:12" ht="17.100000000000001" customHeight="1" x14ac:dyDescent="0.3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 t="s">
        <v>30</v>
      </c>
    </row>
    <row r="2" spans="1:12" ht="17.100000000000001" customHeight="1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5" t="s">
        <v>18</v>
      </c>
    </row>
    <row r="3" spans="1:12" ht="15" x14ac:dyDescent="0.25">
      <c r="A3" s="1"/>
      <c r="B3" s="2"/>
      <c r="C3" s="3"/>
      <c r="D3" s="4"/>
      <c r="E3" s="4"/>
      <c r="F3" s="4"/>
      <c r="G3" s="4"/>
      <c r="H3" s="4"/>
      <c r="I3" s="4"/>
      <c r="J3" s="4"/>
      <c r="K3" s="4"/>
      <c r="L3" s="7" t="s">
        <v>29</v>
      </c>
    </row>
    <row r="4" spans="1:12" ht="15" x14ac:dyDescent="0.25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8"/>
    </row>
    <row r="5" spans="1:12" ht="15" x14ac:dyDescent="0.25">
      <c r="A5" s="9"/>
      <c r="B5" s="2"/>
      <c r="C5" s="3"/>
      <c r="D5" s="4"/>
      <c r="E5" s="4"/>
      <c r="F5" s="4"/>
      <c r="G5" s="4"/>
      <c r="H5" s="4"/>
      <c r="I5" s="4"/>
      <c r="J5" s="4"/>
      <c r="K5" s="4"/>
      <c r="L5" s="9"/>
    </row>
    <row r="6" spans="1:12" ht="18" customHeight="1" x14ac:dyDescent="0.3">
      <c r="A6" s="258" t="s">
        <v>5</v>
      </c>
      <c r="B6" s="259"/>
      <c r="C6" s="300"/>
      <c r="D6" s="301"/>
      <c r="E6" s="2"/>
      <c r="F6" s="2"/>
      <c r="G6" s="2"/>
      <c r="H6" s="4"/>
      <c r="I6" s="295" t="s">
        <v>0</v>
      </c>
      <c r="J6" s="296"/>
      <c r="K6" s="4"/>
      <c r="L6" s="10" t="s">
        <v>8</v>
      </c>
    </row>
    <row r="7" spans="1:12" ht="18" customHeight="1" x14ac:dyDescent="0.3">
      <c r="A7" s="258" t="s">
        <v>12</v>
      </c>
      <c r="B7" s="259"/>
      <c r="C7" s="260"/>
      <c r="D7" s="261"/>
      <c r="E7" s="261"/>
      <c r="F7" s="261"/>
      <c r="G7" s="262"/>
      <c r="H7" s="4"/>
      <c r="I7" s="293"/>
      <c r="J7" s="294"/>
      <c r="K7" s="4"/>
      <c r="L7" s="11" t="s">
        <v>9</v>
      </c>
    </row>
    <row r="8" spans="1:12" ht="18" customHeight="1" x14ac:dyDescent="0.3">
      <c r="A8" s="258" t="s">
        <v>6</v>
      </c>
      <c r="B8" s="259"/>
      <c r="C8" s="260"/>
      <c r="D8" s="261"/>
      <c r="E8" s="261"/>
      <c r="F8" s="261"/>
      <c r="G8" s="262"/>
      <c r="H8" s="4"/>
      <c r="I8" s="295" t="s">
        <v>1</v>
      </c>
      <c r="J8" s="296"/>
      <c r="K8" s="4"/>
      <c r="L8" s="12"/>
    </row>
    <row r="9" spans="1:12" ht="18" customHeight="1" x14ac:dyDescent="0.3">
      <c r="A9" s="258" t="s">
        <v>7</v>
      </c>
      <c r="B9" s="259"/>
      <c r="C9" s="260"/>
      <c r="D9" s="261"/>
      <c r="E9" s="261"/>
      <c r="F9" s="261"/>
      <c r="G9" s="262"/>
      <c r="H9" s="4"/>
      <c r="I9" s="297"/>
      <c r="J9" s="298"/>
      <c r="K9" s="4"/>
      <c r="L9" s="1"/>
    </row>
    <row r="10" spans="1:12" ht="24" customHeight="1" x14ac:dyDescent="0.3">
      <c r="A10" s="13"/>
      <c r="B10" s="13"/>
      <c r="C10" s="59"/>
      <c r="D10" s="59"/>
      <c r="E10" s="59"/>
      <c r="F10" s="59"/>
      <c r="G10" s="59"/>
      <c r="H10" s="4"/>
      <c r="I10" s="60"/>
      <c r="J10" s="60"/>
      <c r="K10" s="4"/>
      <c r="L10" s="1"/>
    </row>
    <row r="11" spans="1:12" ht="9" customHeight="1" thickBot="1" x14ac:dyDescent="0.3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</row>
    <row r="12" spans="1:12" ht="20.100000000000001" customHeight="1" x14ac:dyDescent="0.3">
      <c r="A12" s="14" t="s">
        <v>67</v>
      </c>
      <c r="B12" s="49" t="s">
        <v>158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20.100000000000001" customHeight="1" x14ac:dyDescent="0.3">
      <c r="A13" s="17" t="s">
        <v>59</v>
      </c>
      <c r="B13" s="76" t="s">
        <v>208</v>
      </c>
      <c r="C13" s="18"/>
      <c r="D13" s="18"/>
      <c r="E13" s="18"/>
      <c r="F13" s="18"/>
      <c r="G13" s="18"/>
      <c r="H13" s="18"/>
      <c r="I13" s="18"/>
      <c r="J13" s="19"/>
      <c r="K13" s="344" t="s">
        <v>163</v>
      </c>
      <c r="L13" s="345"/>
    </row>
    <row r="14" spans="1:12" ht="20.100000000000001" customHeight="1" x14ac:dyDescent="0.3">
      <c r="A14" s="20" t="s">
        <v>68</v>
      </c>
      <c r="B14" s="349">
        <v>-2</v>
      </c>
      <c r="C14" s="350"/>
      <c r="D14" s="350"/>
      <c r="E14" s="350"/>
      <c r="F14" s="350"/>
      <c r="G14" s="351"/>
      <c r="H14" s="355">
        <v>-3</v>
      </c>
      <c r="I14" s="350"/>
      <c r="J14" s="356"/>
      <c r="K14" s="349">
        <v>-4</v>
      </c>
      <c r="L14" s="362"/>
    </row>
    <row r="15" spans="1:12" ht="20.100000000000001" customHeight="1" x14ac:dyDescent="0.3">
      <c r="A15" s="21" t="s">
        <v>113</v>
      </c>
      <c r="B15" s="346" t="s">
        <v>209</v>
      </c>
      <c r="C15" s="347"/>
      <c r="D15" s="347"/>
      <c r="E15" s="347"/>
      <c r="F15" s="347"/>
      <c r="G15" s="348"/>
      <c r="H15" s="357" t="s">
        <v>68</v>
      </c>
      <c r="I15" s="358"/>
      <c r="J15" s="359"/>
      <c r="K15" s="363" t="s">
        <v>69</v>
      </c>
      <c r="L15" s="364"/>
    </row>
    <row r="16" spans="1:12" ht="20.100000000000001" customHeight="1" x14ac:dyDescent="0.25">
      <c r="A16" s="22" t="s">
        <v>114</v>
      </c>
      <c r="B16" s="352" t="s">
        <v>117</v>
      </c>
      <c r="C16" s="353"/>
      <c r="D16" s="353"/>
      <c r="E16" s="353"/>
      <c r="F16" s="353"/>
      <c r="G16" s="354"/>
      <c r="H16" s="360" t="s">
        <v>70</v>
      </c>
      <c r="I16" s="353"/>
      <c r="J16" s="361"/>
      <c r="K16" s="365" t="s">
        <v>71</v>
      </c>
      <c r="L16" s="366"/>
    </row>
    <row r="17" spans="1:12" ht="26.1" customHeight="1" x14ac:dyDescent="0.3">
      <c r="A17" s="23"/>
      <c r="B17" s="277"/>
      <c r="C17" s="278"/>
      <c r="D17" s="278"/>
      <c r="E17" s="278"/>
      <c r="F17" s="278"/>
      <c r="G17" s="279"/>
      <c r="H17" s="280"/>
      <c r="I17" s="281"/>
      <c r="J17" s="282"/>
      <c r="K17" s="283"/>
      <c r="L17" s="284"/>
    </row>
    <row r="18" spans="1:12" ht="26.1" customHeight="1" x14ac:dyDescent="0.3">
      <c r="A18" s="23"/>
      <c r="B18" s="277"/>
      <c r="C18" s="278"/>
      <c r="D18" s="278"/>
      <c r="E18" s="278"/>
      <c r="F18" s="278"/>
      <c r="G18" s="279"/>
      <c r="H18" s="280"/>
      <c r="I18" s="281"/>
      <c r="J18" s="282"/>
      <c r="K18" s="283"/>
      <c r="L18" s="284"/>
    </row>
    <row r="19" spans="1:12" ht="26.1" customHeight="1" x14ac:dyDescent="0.3">
      <c r="A19" s="23"/>
      <c r="B19" s="277"/>
      <c r="C19" s="278"/>
      <c r="D19" s="278"/>
      <c r="E19" s="278"/>
      <c r="F19" s="278"/>
      <c r="G19" s="279"/>
      <c r="H19" s="280"/>
      <c r="I19" s="281"/>
      <c r="J19" s="282"/>
      <c r="K19" s="283"/>
      <c r="L19" s="284"/>
    </row>
    <row r="20" spans="1:12" ht="26.1" customHeight="1" x14ac:dyDescent="0.3">
      <c r="A20" s="23"/>
      <c r="B20" s="277"/>
      <c r="C20" s="278"/>
      <c r="D20" s="278"/>
      <c r="E20" s="278"/>
      <c r="F20" s="278"/>
      <c r="G20" s="279"/>
      <c r="H20" s="280"/>
      <c r="I20" s="281"/>
      <c r="J20" s="282"/>
      <c r="K20" s="283"/>
      <c r="L20" s="284"/>
    </row>
    <row r="21" spans="1:12" ht="26.1" customHeight="1" x14ac:dyDescent="0.3">
      <c r="A21" s="23"/>
      <c r="B21" s="277"/>
      <c r="C21" s="278"/>
      <c r="D21" s="278"/>
      <c r="E21" s="278"/>
      <c r="F21" s="278"/>
      <c r="G21" s="279"/>
      <c r="H21" s="280"/>
      <c r="I21" s="281"/>
      <c r="J21" s="282"/>
      <c r="K21" s="283"/>
      <c r="L21" s="284"/>
    </row>
    <row r="22" spans="1:12" ht="26.1" customHeight="1" x14ac:dyDescent="0.3">
      <c r="A22" s="23"/>
      <c r="B22" s="277"/>
      <c r="C22" s="278"/>
      <c r="D22" s="278"/>
      <c r="E22" s="278"/>
      <c r="F22" s="278"/>
      <c r="G22" s="279"/>
      <c r="H22" s="280"/>
      <c r="I22" s="281"/>
      <c r="J22" s="282"/>
      <c r="K22" s="283"/>
      <c r="L22" s="284"/>
    </row>
    <row r="23" spans="1:12" ht="26.1" customHeight="1" x14ac:dyDescent="0.3">
      <c r="A23" s="23"/>
      <c r="B23" s="277"/>
      <c r="C23" s="278"/>
      <c r="D23" s="278"/>
      <c r="E23" s="278"/>
      <c r="F23" s="278"/>
      <c r="G23" s="279"/>
      <c r="H23" s="280"/>
      <c r="I23" s="281"/>
      <c r="J23" s="282"/>
      <c r="K23" s="283"/>
      <c r="L23" s="284"/>
    </row>
    <row r="24" spans="1:12" ht="26.1" customHeight="1" x14ac:dyDescent="0.3">
      <c r="A24" s="23"/>
      <c r="B24" s="277"/>
      <c r="C24" s="278"/>
      <c r="D24" s="278"/>
      <c r="E24" s="278"/>
      <c r="F24" s="278"/>
      <c r="G24" s="279"/>
      <c r="H24" s="280"/>
      <c r="I24" s="281"/>
      <c r="J24" s="282"/>
      <c r="K24" s="283"/>
      <c r="L24" s="284"/>
    </row>
    <row r="25" spans="1:12" ht="26.1" customHeight="1" x14ac:dyDescent="0.3">
      <c r="A25" s="23"/>
      <c r="B25" s="277"/>
      <c r="C25" s="278"/>
      <c r="D25" s="278"/>
      <c r="E25" s="278"/>
      <c r="F25" s="278"/>
      <c r="G25" s="279"/>
      <c r="H25" s="280"/>
      <c r="I25" s="281"/>
      <c r="J25" s="282"/>
      <c r="K25" s="283"/>
      <c r="L25" s="284"/>
    </row>
    <row r="26" spans="1:12" ht="26.1" customHeight="1" x14ac:dyDescent="0.3">
      <c r="A26" s="23"/>
      <c r="B26" s="277"/>
      <c r="C26" s="278"/>
      <c r="D26" s="278"/>
      <c r="E26" s="278"/>
      <c r="F26" s="278"/>
      <c r="G26" s="279"/>
      <c r="H26" s="280"/>
      <c r="I26" s="281"/>
      <c r="J26" s="282"/>
      <c r="K26" s="283"/>
      <c r="L26" s="284"/>
    </row>
    <row r="27" spans="1:12" ht="26.1" customHeight="1" x14ac:dyDescent="0.3">
      <c r="A27" s="23"/>
      <c r="B27" s="277"/>
      <c r="C27" s="278"/>
      <c r="D27" s="278"/>
      <c r="E27" s="278"/>
      <c r="F27" s="278"/>
      <c r="G27" s="279"/>
      <c r="H27" s="280"/>
      <c r="I27" s="281"/>
      <c r="J27" s="282"/>
      <c r="K27" s="283"/>
      <c r="L27" s="284"/>
    </row>
    <row r="28" spans="1:12" ht="26.1" customHeight="1" x14ac:dyDescent="0.3">
      <c r="A28" s="23"/>
      <c r="B28" s="277"/>
      <c r="C28" s="278"/>
      <c r="D28" s="278"/>
      <c r="E28" s="278"/>
      <c r="F28" s="278"/>
      <c r="G28" s="279"/>
      <c r="H28" s="280"/>
      <c r="I28" s="281"/>
      <c r="J28" s="282"/>
      <c r="K28" s="283"/>
      <c r="L28" s="284"/>
    </row>
    <row r="29" spans="1:12" ht="26.1" customHeight="1" x14ac:dyDescent="0.3">
      <c r="A29" s="23"/>
      <c r="B29" s="277"/>
      <c r="C29" s="278"/>
      <c r="D29" s="278"/>
      <c r="E29" s="278"/>
      <c r="F29" s="278"/>
      <c r="G29" s="279"/>
      <c r="H29" s="280"/>
      <c r="I29" s="281"/>
      <c r="J29" s="282"/>
      <c r="K29" s="283"/>
      <c r="L29" s="284"/>
    </row>
    <row r="30" spans="1:12" ht="26.1" customHeight="1" x14ac:dyDescent="0.3">
      <c r="A30" s="23"/>
      <c r="B30" s="277"/>
      <c r="C30" s="278"/>
      <c r="D30" s="278"/>
      <c r="E30" s="278"/>
      <c r="F30" s="278"/>
      <c r="G30" s="279"/>
      <c r="H30" s="280"/>
      <c r="I30" s="281"/>
      <c r="J30" s="282"/>
      <c r="K30" s="283"/>
      <c r="L30" s="284"/>
    </row>
    <row r="31" spans="1:12" ht="26.1" customHeight="1" x14ac:dyDescent="0.3">
      <c r="A31" s="23"/>
      <c r="B31" s="277"/>
      <c r="C31" s="278"/>
      <c r="D31" s="278"/>
      <c r="E31" s="278"/>
      <c r="F31" s="278"/>
      <c r="G31" s="279"/>
      <c r="H31" s="280"/>
      <c r="I31" s="281"/>
      <c r="J31" s="282"/>
      <c r="K31" s="283"/>
      <c r="L31" s="284"/>
    </row>
    <row r="32" spans="1:12" ht="26.1" customHeight="1" x14ac:dyDescent="0.3">
      <c r="A32" s="23"/>
      <c r="B32" s="277"/>
      <c r="C32" s="278"/>
      <c r="D32" s="278"/>
      <c r="E32" s="278"/>
      <c r="F32" s="278"/>
      <c r="G32" s="279"/>
      <c r="H32" s="280"/>
      <c r="I32" s="281"/>
      <c r="J32" s="282"/>
      <c r="K32" s="283"/>
      <c r="L32" s="284"/>
    </row>
    <row r="33" spans="1:12" ht="26.1" customHeight="1" x14ac:dyDescent="0.3">
      <c r="A33" s="23"/>
      <c r="B33" s="277"/>
      <c r="C33" s="278"/>
      <c r="D33" s="278"/>
      <c r="E33" s="278"/>
      <c r="F33" s="278"/>
      <c r="G33" s="279"/>
      <c r="H33" s="280"/>
      <c r="I33" s="281"/>
      <c r="J33" s="282"/>
      <c r="K33" s="283"/>
      <c r="L33" s="284"/>
    </row>
    <row r="34" spans="1:12" ht="26.1" customHeight="1" x14ac:dyDescent="0.3">
      <c r="A34" s="23"/>
      <c r="B34" s="277"/>
      <c r="C34" s="278"/>
      <c r="D34" s="278"/>
      <c r="E34" s="278"/>
      <c r="F34" s="278"/>
      <c r="G34" s="279"/>
      <c r="H34" s="280"/>
      <c r="I34" s="281"/>
      <c r="J34" s="282"/>
      <c r="K34" s="283"/>
      <c r="L34" s="284"/>
    </row>
    <row r="35" spans="1:12" ht="26.1" customHeight="1" x14ac:dyDescent="0.3">
      <c r="A35" s="23"/>
      <c r="B35" s="277"/>
      <c r="C35" s="278"/>
      <c r="D35" s="278"/>
      <c r="E35" s="278"/>
      <c r="F35" s="278"/>
      <c r="G35" s="279"/>
      <c r="H35" s="280"/>
      <c r="I35" s="281"/>
      <c r="J35" s="282"/>
      <c r="K35" s="283"/>
      <c r="L35" s="284"/>
    </row>
    <row r="36" spans="1:12" ht="26.1" customHeight="1" x14ac:dyDescent="0.3">
      <c r="A36" s="23"/>
      <c r="B36" s="277"/>
      <c r="C36" s="278"/>
      <c r="D36" s="278"/>
      <c r="E36" s="278"/>
      <c r="F36" s="278"/>
      <c r="G36" s="279"/>
      <c r="H36" s="280"/>
      <c r="I36" s="281"/>
      <c r="J36" s="282"/>
      <c r="K36" s="283"/>
      <c r="L36" s="284"/>
    </row>
    <row r="37" spans="1:12" ht="26.1" customHeight="1" x14ac:dyDescent="0.3">
      <c r="A37" s="23"/>
      <c r="B37" s="277"/>
      <c r="C37" s="278"/>
      <c r="D37" s="278"/>
      <c r="E37" s="278"/>
      <c r="F37" s="278"/>
      <c r="G37" s="279"/>
      <c r="H37" s="280"/>
      <c r="I37" s="281"/>
      <c r="J37" s="282"/>
      <c r="K37" s="283"/>
      <c r="L37" s="284"/>
    </row>
    <row r="38" spans="1:12" ht="26.1" customHeight="1" x14ac:dyDescent="0.3">
      <c r="A38" s="23"/>
      <c r="B38" s="277"/>
      <c r="C38" s="278"/>
      <c r="D38" s="278"/>
      <c r="E38" s="278"/>
      <c r="F38" s="278"/>
      <c r="G38" s="279"/>
      <c r="H38" s="280"/>
      <c r="I38" s="281"/>
      <c r="J38" s="282"/>
      <c r="K38" s="283"/>
      <c r="L38" s="284"/>
    </row>
    <row r="39" spans="1:12" ht="26.1" customHeight="1" x14ac:dyDescent="0.3">
      <c r="A39" s="23"/>
      <c r="B39" s="277"/>
      <c r="C39" s="278"/>
      <c r="D39" s="278"/>
      <c r="E39" s="278"/>
      <c r="F39" s="278"/>
      <c r="G39" s="279"/>
      <c r="H39" s="280"/>
      <c r="I39" s="281"/>
      <c r="J39" s="282"/>
      <c r="K39" s="283"/>
      <c r="L39" s="284"/>
    </row>
    <row r="40" spans="1:12" ht="26.1" customHeight="1" x14ac:dyDescent="0.3">
      <c r="A40" s="23"/>
      <c r="B40" s="277"/>
      <c r="C40" s="278"/>
      <c r="D40" s="278"/>
      <c r="E40" s="278"/>
      <c r="F40" s="278"/>
      <c r="G40" s="279"/>
      <c r="H40" s="280"/>
      <c r="I40" s="281"/>
      <c r="J40" s="282"/>
      <c r="K40" s="283"/>
      <c r="L40" s="284"/>
    </row>
    <row r="41" spans="1:12" ht="26.1" customHeight="1" x14ac:dyDescent="0.3">
      <c r="A41" s="23"/>
      <c r="B41" s="277"/>
      <c r="C41" s="278"/>
      <c r="D41" s="278"/>
      <c r="E41" s="278"/>
      <c r="F41" s="278"/>
      <c r="G41" s="279"/>
      <c r="H41" s="280"/>
      <c r="I41" s="281"/>
      <c r="J41" s="282"/>
      <c r="K41" s="283"/>
      <c r="L41" s="284"/>
    </row>
    <row r="42" spans="1:12" ht="26.1" customHeight="1" x14ac:dyDescent="0.3">
      <c r="A42" s="23"/>
      <c r="B42" s="277"/>
      <c r="C42" s="278"/>
      <c r="D42" s="278"/>
      <c r="E42" s="278"/>
      <c r="F42" s="278"/>
      <c r="G42" s="279"/>
      <c r="H42" s="280"/>
      <c r="I42" s="281"/>
      <c r="J42" s="282"/>
      <c r="K42" s="283"/>
      <c r="L42" s="284"/>
    </row>
    <row r="43" spans="1:12" ht="26.1" customHeight="1" x14ac:dyDescent="0.3">
      <c r="A43" s="23"/>
      <c r="B43" s="277"/>
      <c r="C43" s="278"/>
      <c r="D43" s="278"/>
      <c r="E43" s="278"/>
      <c r="F43" s="278"/>
      <c r="G43" s="279"/>
      <c r="H43" s="280"/>
      <c r="I43" s="281"/>
      <c r="J43" s="282"/>
      <c r="K43" s="283"/>
      <c r="L43" s="284"/>
    </row>
    <row r="44" spans="1:12" ht="26.1" customHeight="1" x14ac:dyDescent="0.3">
      <c r="A44" s="23"/>
      <c r="B44" s="277"/>
      <c r="C44" s="278"/>
      <c r="D44" s="278"/>
      <c r="E44" s="278"/>
      <c r="F44" s="278"/>
      <c r="G44" s="279"/>
      <c r="H44" s="280"/>
      <c r="I44" s="281"/>
      <c r="J44" s="282"/>
      <c r="K44" s="283"/>
      <c r="L44" s="284"/>
    </row>
    <row r="45" spans="1:12" ht="26.1" customHeight="1" x14ac:dyDescent="0.3">
      <c r="A45" s="23"/>
      <c r="B45" s="277"/>
      <c r="C45" s="278"/>
      <c r="D45" s="278"/>
      <c r="E45" s="278"/>
      <c r="F45" s="278"/>
      <c r="G45" s="279"/>
      <c r="H45" s="280"/>
      <c r="I45" s="281"/>
      <c r="J45" s="282"/>
      <c r="K45" s="283"/>
      <c r="L45" s="284"/>
    </row>
    <row r="46" spans="1:12" ht="26.1" customHeight="1" x14ac:dyDescent="0.3">
      <c r="A46" s="23"/>
      <c r="B46" s="277"/>
      <c r="C46" s="278"/>
      <c r="D46" s="278"/>
      <c r="E46" s="278"/>
      <c r="F46" s="278"/>
      <c r="G46" s="279"/>
      <c r="H46" s="280"/>
      <c r="I46" s="281"/>
      <c r="J46" s="282"/>
      <c r="K46" s="283"/>
      <c r="L46" s="284"/>
    </row>
    <row r="47" spans="1:12" ht="26.1" customHeight="1" x14ac:dyDescent="0.3">
      <c r="A47" s="23"/>
      <c r="B47" s="277"/>
      <c r="C47" s="278"/>
      <c r="D47" s="278"/>
      <c r="E47" s="278"/>
      <c r="F47" s="278"/>
      <c r="G47" s="279"/>
      <c r="H47" s="280"/>
      <c r="I47" s="281"/>
      <c r="J47" s="282"/>
      <c r="K47" s="283"/>
      <c r="L47" s="284"/>
    </row>
    <row r="48" spans="1:12" ht="26.1" customHeight="1" x14ac:dyDescent="0.3">
      <c r="A48" s="23"/>
      <c r="B48" s="277"/>
      <c r="C48" s="278"/>
      <c r="D48" s="278"/>
      <c r="E48" s="278"/>
      <c r="F48" s="278"/>
      <c r="G48" s="279"/>
      <c r="H48" s="280"/>
      <c r="I48" s="281"/>
      <c r="J48" s="282"/>
      <c r="K48" s="283"/>
      <c r="L48" s="284"/>
    </row>
    <row r="49" spans="1:12" ht="26.1" customHeight="1" x14ac:dyDescent="0.3">
      <c r="A49" s="23"/>
      <c r="B49" s="277"/>
      <c r="C49" s="278"/>
      <c r="D49" s="278"/>
      <c r="E49" s="278"/>
      <c r="F49" s="278"/>
      <c r="G49" s="279"/>
      <c r="H49" s="280"/>
      <c r="I49" s="281"/>
      <c r="J49" s="282"/>
      <c r="K49" s="283"/>
      <c r="L49" s="284"/>
    </row>
    <row r="50" spans="1:12" ht="27.9" customHeight="1" thickBot="1" x14ac:dyDescent="0.35">
      <c r="A50" s="367" t="s">
        <v>159</v>
      </c>
      <c r="B50" s="368"/>
      <c r="C50" s="368"/>
      <c r="D50" s="368"/>
      <c r="E50" s="368"/>
      <c r="F50" s="368"/>
      <c r="G50" s="368"/>
      <c r="H50" s="368"/>
      <c r="I50" s="368"/>
      <c r="J50" s="50" t="s">
        <v>13</v>
      </c>
      <c r="K50" s="369" t="str">
        <f>IF($C$6=0,"",SUM(K17:K49))</f>
        <v/>
      </c>
      <c r="L50" s="370"/>
    </row>
    <row r="51" spans="1:12" ht="12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" customHeight="1" thickBot="1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23.1" customHeight="1" x14ac:dyDescent="0.3">
      <c r="A53" s="25" t="s">
        <v>210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1:12" ht="15.6" x14ac:dyDescent="0.3">
      <c r="A54" s="28"/>
      <c r="B54" s="29"/>
      <c r="C54" s="263" t="s">
        <v>23</v>
      </c>
      <c r="D54" s="264"/>
      <c r="E54" s="263" t="s">
        <v>24</v>
      </c>
      <c r="F54" s="264"/>
      <c r="G54" s="302" t="s">
        <v>25</v>
      </c>
      <c r="H54" s="264"/>
      <c r="I54" s="263" t="s">
        <v>31</v>
      </c>
      <c r="J54" s="264"/>
      <c r="K54" s="263" t="s">
        <v>32</v>
      </c>
      <c r="L54" s="308"/>
    </row>
    <row r="55" spans="1:12" s="57" customFormat="1" ht="15" customHeight="1" x14ac:dyDescent="0.25">
      <c r="A55" s="269"/>
      <c r="B55" s="270"/>
      <c r="C55" s="271" t="s">
        <v>19</v>
      </c>
      <c r="D55" s="272"/>
      <c r="E55" s="271" t="s">
        <v>19</v>
      </c>
      <c r="F55" s="272"/>
      <c r="G55" s="299" t="s">
        <v>36</v>
      </c>
      <c r="H55" s="272"/>
      <c r="I55" s="314" t="s">
        <v>33</v>
      </c>
      <c r="J55" s="315"/>
      <c r="K55" s="314"/>
      <c r="L55" s="317"/>
    </row>
    <row r="56" spans="1:12" s="57" customFormat="1" ht="15" customHeight="1" x14ac:dyDescent="0.25">
      <c r="A56" s="326"/>
      <c r="B56" s="327"/>
      <c r="C56" s="271" t="s">
        <v>20</v>
      </c>
      <c r="D56" s="272"/>
      <c r="E56" s="271" t="s">
        <v>22</v>
      </c>
      <c r="F56" s="272"/>
      <c r="G56" s="299" t="s">
        <v>28</v>
      </c>
      <c r="H56" s="272"/>
      <c r="I56" s="267" t="s">
        <v>34</v>
      </c>
      <c r="J56" s="268"/>
      <c r="K56" s="267" t="s">
        <v>26</v>
      </c>
      <c r="L56" s="313"/>
    </row>
    <row r="57" spans="1:12" s="57" customFormat="1" ht="15" customHeight="1" x14ac:dyDescent="0.25">
      <c r="A57" s="328"/>
      <c r="B57" s="329"/>
      <c r="C57" s="330" t="s">
        <v>45</v>
      </c>
      <c r="D57" s="324"/>
      <c r="E57" s="331" t="s">
        <v>44</v>
      </c>
      <c r="F57" s="332"/>
      <c r="G57" s="323" t="s">
        <v>37</v>
      </c>
      <c r="H57" s="324"/>
      <c r="I57" s="265" t="s">
        <v>35</v>
      </c>
      <c r="J57" s="266"/>
      <c r="K57" s="265" t="s">
        <v>27</v>
      </c>
      <c r="L57" s="316"/>
    </row>
    <row r="58" spans="1:12" ht="45.9" customHeight="1" thickBot="1" x14ac:dyDescent="0.35">
      <c r="A58" s="30" t="s">
        <v>46</v>
      </c>
      <c r="B58" s="51" t="s">
        <v>14</v>
      </c>
      <c r="C58" s="309"/>
      <c r="D58" s="310"/>
      <c r="E58" s="309"/>
      <c r="F58" s="310"/>
      <c r="G58" s="309"/>
      <c r="H58" s="310"/>
      <c r="I58" s="309"/>
      <c r="J58" s="310"/>
      <c r="K58" s="311" t="str">
        <f>IF($C$6=0,"",SUM(C58+E58+G58+I58))</f>
        <v/>
      </c>
      <c r="L58" s="312"/>
    </row>
    <row r="59" spans="1:12" ht="9.9" customHeight="1" thickBot="1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23.1" customHeight="1" x14ac:dyDescent="0.3">
      <c r="A60" s="32" t="s">
        <v>211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/>
    </row>
    <row r="61" spans="1:12" ht="15.6" x14ac:dyDescent="0.3">
      <c r="A61" s="35"/>
      <c r="B61" s="36"/>
      <c r="C61" s="318" t="s">
        <v>23</v>
      </c>
      <c r="D61" s="322"/>
      <c r="E61" s="288" t="s">
        <v>24</v>
      </c>
      <c r="F61" s="288"/>
      <c r="G61" s="288" t="s">
        <v>25</v>
      </c>
      <c r="H61" s="288"/>
      <c r="I61" s="288" t="s">
        <v>31</v>
      </c>
      <c r="J61" s="288"/>
      <c r="K61" s="318" t="s">
        <v>32</v>
      </c>
      <c r="L61" s="319"/>
    </row>
    <row r="62" spans="1:12" s="57" customFormat="1" ht="15" customHeight="1" x14ac:dyDescent="0.25">
      <c r="A62" s="333"/>
      <c r="B62" s="334"/>
      <c r="C62" s="335" t="s">
        <v>19</v>
      </c>
      <c r="D62" s="336"/>
      <c r="E62" s="325" t="s">
        <v>19</v>
      </c>
      <c r="F62" s="325"/>
      <c r="G62" s="325" t="s">
        <v>36</v>
      </c>
      <c r="H62" s="325"/>
      <c r="I62" s="289" t="s">
        <v>33</v>
      </c>
      <c r="J62" s="290"/>
      <c r="K62" s="289"/>
      <c r="L62" s="304"/>
    </row>
    <row r="63" spans="1:12" s="57" customFormat="1" ht="15" customHeight="1" x14ac:dyDescent="0.25">
      <c r="A63" s="333"/>
      <c r="B63" s="334"/>
      <c r="C63" s="335" t="s">
        <v>20</v>
      </c>
      <c r="D63" s="336"/>
      <c r="E63" s="325" t="s">
        <v>22</v>
      </c>
      <c r="F63" s="325"/>
      <c r="G63" s="325" t="s">
        <v>28</v>
      </c>
      <c r="H63" s="325"/>
      <c r="I63" s="305" t="s">
        <v>34</v>
      </c>
      <c r="J63" s="307"/>
      <c r="K63" s="289"/>
      <c r="L63" s="304"/>
    </row>
    <row r="64" spans="1:12" s="57" customFormat="1" ht="15" customHeight="1" x14ac:dyDescent="0.25">
      <c r="A64" s="341"/>
      <c r="B64" s="342"/>
      <c r="C64" s="335" t="s">
        <v>45</v>
      </c>
      <c r="D64" s="336"/>
      <c r="E64" s="343" t="s">
        <v>44</v>
      </c>
      <c r="F64" s="343"/>
      <c r="G64" s="325" t="s">
        <v>37</v>
      </c>
      <c r="H64" s="325"/>
      <c r="I64" s="305" t="s">
        <v>35</v>
      </c>
      <c r="J64" s="307"/>
      <c r="K64" s="305" t="s">
        <v>26</v>
      </c>
      <c r="L64" s="306"/>
    </row>
    <row r="65" spans="1:12" s="57" customFormat="1" ht="15" customHeight="1" x14ac:dyDescent="0.25">
      <c r="A65" s="221"/>
      <c r="B65" s="222"/>
      <c r="C65" s="339" t="s">
        <v>21</v>
      </c>
      <c r="D65" s="340"/>
      <c r="E65" s="223" t="s">
        <v>21</v>
      </c>
      <c r="F65" s="223"/>
      <c r="G65" s="223" t="s">
        <v>21</v>
      </c>
      <c r="H65" s="223"/>
      <c r="I65" s="223" t="s">
        <v>38</v>
      </c>
      <c r="J65" s="223"/>
      <c r="K65" s="226" t="s">
        <v>4</v>
      </c>
      <c r="L65" s="227"/>
    </row>
    <row r="66" spans="1:12" ht="45.9" customHeight="1" x14ac:dyDescent="0.3">
      <c r="A66" s="74" t="s">
        <v>161</v>
      </c>
      <c r="B66" s="52" t="s">
        <v>15</v>
      </c>
      <c r="C66" s="321"/>
      <c r="D66" s="292"/>
      <c r="E66" s="321"/>
      <c r="F66" s="292"/>
      <c r="G66" s="321"/>
      <c r="H66" s="292"/>
      <c r="I66" s="291"/>
      <c r="J66" s="292"/>
      <c r="K66" s="224" t="str">
        <f>IF($C$6=0,"",SUM(C66+E66+G66+I66))</f>
        <v/>
      </c>
      <c r="L66" s="225"/>
    </row>
    <row r="67" spans="1:12" ht="45.9" customHeight="1" x14ac:dyDescent="0.3">
      <c r="A67" s="74" t="s">
        <v>116</v>
      </c>
      <c r="B67" s="52" t="s">
        <v>16</v>
      </c>
      <c r="C67" s="321"/>
      <c r="D67" s="292"/>
      <c r="E67" s="321"/>
      <c r="F67" s="292"/>
      <c r="G67" s="321"/>
      <c r="H67" s="292"/>
      <c r="I67" s="291"/>
      <c r="J67" s="292"/>
      <c r="K67" s="224" t="str">
        <f>IF($C$6=0,"",SUM(C67+E67+G67+I67))</f>
        <v/>
      </c>
      <c r="L67" s="225"/>
    </row>
    <row r="68" spans="1:12" ht="45.9" customHeight="1" x14ac:dyDescent="0.3">
      <c r="A68" s="74" t="s">
        <v>160</v>
      </c>
      <c r="B68" s="52" t="s">
        <v>17</v>
      </c>
      <c r="C68" s="224" t="str">
        <f>IF($C$6=0,"",(SUM(C66-C67)))</f>
        <v/>
      </c>
      <c r="D68" s="229"/>
      <c r="E68" s="224" t="str">
        <f>IF($C$6=0,"",(SUM(E66-E67)))</f>
        <v/>
      </c>
      <c r="F68" s="229"/>
      <c r="G68" s="224" t="str">
        <f>IF($C$6=0,"",(SUM(G66-G67)))</f>
        <v/>
      </c>
      <c r="H68" s="229"/>
      <c r="I68" s="224" t="str">
        <f>IF($C$6=0,"",(SUM(I66-I67)))</f>
        <v/>
      </c>
      <c r="J68" s="229"/>
      <c r="K68" s="224" t="str">
        <f>IF($C$6=0,"",SUM(C68+E68+G68+I68))</f>
        <v/>
      </c>
      <c r="L68" s="225"/>
    </row>
    <row r="69" spans="1:12" ht="24" customHeight="1" x14ac:dyDescent="0.25">
      <c r="A69" s="243" t="s">
        <v>148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5"/>
    </row>
    <row r="70" spans="1:12" ht="24" customHeight="1" x14ac:dyDescent="0.25">
      <c r="A70" s="246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8"/>
    </row>
    <row r="71" spans="1:12" ht="65.099999999999994" customHeight="1" thickBot="1" x14ac:dyDescent="0.45">
      <c r="A71" s="75" t="s">
        <v>162</v>
      </c>
      <c r="B71" s="61" t="s">
        <v>39</v>
      </c>
      <c r="C71" s="250">
        <v>0.1</v>
      </c>
      <c r="D71" s="251"/>
      <c r="E71" s="252">
        <v>0.1</v>
      </c>
      <c r="F71" s="252"/>
      <c r="G71" s="252">
        <v>0.1</v>
      </c>
      <c r="H71" s="252"/>
      <c r="I71" s="285" t="s">
        <v>137</v>
      </c>
      <c r="J71" s="286"/>
      <c r="K71" s="285" t="s">
        <v>137</v>
      </c>
      <c r="L71" s="287"/>
    </row>
    <row r="72" spans="1:12" ht="9.9" customHeight="1" thickBot="1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8" customHeight="1" x14ac:dyDescent="0.25">
      <c r="A73" s="194" t="s">
        <v>2</v>
      </c>
      <c r="B73" s="195"/>
      <c r="C73" s="195"/>
      <c r="D73" s="195"/>
      <c r="E73" s="196"/>
      <c r="F73" s="320"/>
      <c r="G73" s="320"/>
      <c r="H73" s="320"/>
      <c r="I73" s="320"/>
      <c r="J73" s="320"/>
      <c r="K73" s="37"/>
      <c r="L73" s="38" t="s">
        <v>4</v>
      </c>
    </row>
    <row r="74" spans="1:12" ht="24" customHeight="1" x14ac:dyDescent="0.3">
      <c r="A74" s="230" t="s">
        <v>43</v>
      </c>
      <c r="B74" s="231"/>
      <c r="C74" s="234"/>
      <c r="D74" s="235"/>
      <c r="E74" s="236"/>
      <c r="F74" s="249" t="s">
        <v>138</v>
      </c>
      <c r="G74" s="249"/>
      <c r="H74" s="249"/>
      <c r="I74" s="249"/>
      <c r="J74" s="249"/>
      <c r="K74" s="53" t="s">
        <v>40</v>
      </c>
      <c r="L74" s="39" t="str">
        <f>IF($C$6=0,"",ROUND(SUM(C68*C71),2))</f>
        <v/>
      </c>
    </row>
    <row r="75" spans="1:12" ht="24" customHeight="1" x14ac:dyDescent="0.3">
      <c r="A75" s="232"/>
      <c r="B75" s="233"/>
      <c r="C75" s="237"/>
      <c r="D75" s="238"/>
      <c r="E75" s="239"/>
      <c r="F75" s="249" t="s">
        <v>139</v>
      </c>
      <c r="G75" s="249"/>
      <c r="H75" s="249"/>
      <c r="I75" s="249"/>
      <c r="J75" s="249"/>
      <c r="K75" s="53" t="s">
        <v>41</v>
      </c>
      <c r="L75" s="39" t="str">
        <f>IF($C$6=0,"",ROUND(SUM(E68*E71),2))</f>
        <v/>
      </c>
    </row>
    <row r="76" spans="1:12" ht="24" customHeight="1" x14ac:dyDescent="0.3">
      <c r="A76" s="337" t="s">
        <v>152</v>
      </c>
      <c r="B76" s="338"/>
      <c r="C76" s="255"/>
      <c r="D76" s="256"/>
      <c r="E76" s="257"/>
      <c r="F76" s="249" t="s">
        <v>140</v>
      </c>
      <c r="G76" s="249"/>
      <c r="H76" s="249"/>
      <c r="I76" s="249"/>
      <c r="J76" s="249"/>
      <c r="K76" s="53" t="s">
        <v>42</v>
      </c>
      <c r="L76" s="39" t="str">
        <f>IF($C$6=0,"",ROUND(SUM(G68*G71),2))</f>
        <v/>
      </c>
    </row>
    <row r="77" spans="1:12" ht="27.9" customHeight="1" x14ac:dyDescent="0.3">
      <c r="A77" s="337" t="s">
        <v>153</v>
      </c>
      <c r="B77" s="338"/>
      <c r="C77" s="240"/>
      <c r="D77" s="241"/>
      <c r="E77" s="242"/>
      <c r="F77" s="228" t="s">
        <v>134</v>
      </c>
      <c r="G77" s="228"/>
      <c r="H77" s="228"/>
      <c r="I77" s="228"/>
      <c r="J77" s="228"/>
      <c r="K77" s="53" t="s">
        <v>118</v>
      </c>
      <c r="L77" s="39" t="str">
        <f>IF($C$6=0,"",ROUND(SUM(L74+L75+L76),2))</f>
        <v/>
      </c>
    </row>
    <row r="78" spans="1:12" ht="14.1" customHeight="1" x14ac:dyDescent="0.25">
      <c r="A78" s="200"/>
      <c r="B78" s="201"/>
      <c r="C78" s="204"/>
      <c r="D78" s="204"/>
      <c r="E78" s="205"/>
      <c r="F78" s="217" t="s">
        <v>133</v>
      </c>
      <c r="G78" s="218"/>
      <c r="H78" s="218"/>
      <c r="I78" s="218"/>
      <c r="J78" s="218"/>
      <c r="K78" s="275" t="s">
        <v>119</v>
      </c>
      <c r="L78" s="273"/>
    </row>
    <row r="79" spans="1:12" ht="14.1" customHeight="1" x14ac:dyDescent="0.25">
      <c r="A79" s="202" t="s">
        <v>154</v>
      </c>
      <c r="B79" s="203"/>
      <c r="C79" s="206"/>
      <c r="D79" s="206"/>
      <c r="E79" s="207"/>
      <c r="F79" s="215" t="s">
        <v>132</v>
      </c>
      <c r="G79" s="216"/>
      <c r="H79" s="216"/>
      <c r="I79" s="216"/>
      <c r="J79" s="216"/>
      <c r="K79" s="276"/>
      <c r="L79" s="274"/>
    </row>
    <row r="80" spans="1:12" ht="14.1" customHeight="1" x14ac:dyDescent="0.25">
      <c r="A80" s="200" t="s">
        <v>155</v>
      </c>
      <c r="B80" s="201"/>
      <c r="C80" s="204"/>
      <c r="D80" s="204"/>
      <c r="E80" s="205"/>
      <c r="F80" s="210"/>
      <c r="G80" s="211"/>
      <c r="H80" s="211"/>
      <c r="I80" s="211"/>
      <c r="J80" s="211"/>
      <c r="K80" s="54"/>
      <c r="L80" s="253"/>
    </row>
    <row r="81" spans="1:26" ht="14.1" customHeight="1" x14ac:dyDescent="0.25">
      <c r="A81" s="202" t="s">
        <v>156</v>
      </c>
      <c r="B81" s="203"/>
      <c r="C81" s="206"/>
      <c r="D81" s="206"/>
      <c r="E81" s="207"/>
      <c r="F81" s="219" t="s">
        <v>135</v>
      </c>
      <c r="G81" s="220"/>
      <c r="H81" s="220"/>
      <c r="I81" s="220"/>
      <c r="J81" s="220"/>
      <c r="K81" s="55" t="s">
        <v>120</v>
      </c>
      <c r="L81" s="254"/>
    </row>
    <row r="82" spans="1:26" ht="30" customHeight="1" thickBot="1" x14ac:dyDescent="0.35">
      <c r="A82" s="62" t="s">
        <v>157</v>
      </c>
      <c r="B82" s="63"/>
      <c r="C82" s="212"/>
      <c r="D82" s="213"/>
      <c r="E82" s="214"/>
      <c r="F82" s="197" t="s">
        <v>136</v>
      </c>
      <c r="G82" s="197"/>
      <c r="H82" s="197"/>
      <c r="I82" s="197"/>
      <c r="J82" s="197"/>
      <c r="K82" s="56" t="s">
        <v>121</v>
      </c>
      <c r="L82" s="40" t="str">
        <f>IF($C$6=0,"",ROUND(SUM(L77+L78+L80),2))</f>
        <v/>
      </c>
    </row>
    <row r="83" spans="1:26" ht="9.9" customHeight="1" thickBot="1" x14ac:dyDescent="0.3">
      <c r="A83" s="64"/>
      <c r="B83" s="64"/>
      <c r="C83" s="64"/>
      <c r="D83" s="64"/>
      <c r="E83" s="64"/>
      <c r="F83" s="41"/>
      <c r="G83" s="42"/>
      <c r="H83" s="42"/>
      <c r="I83" s="43"/>
      <c r="J83" s="43"/>
      <c r="K83" s="43"/>
      <c r="L83" s="42"/>
    </row>
    <row r="84" spans="1:26" ht="15.75" customHeight="1" x14ac:dyDescent="0.25">
      <c r="A84" s="65"/>
      <c r="B84" s="65"/>
      <c r="C84" s="65"/>
      <c r="D84" s="65"/>
      <c r="E84" s="65"/>
      <c r="F84" s="65"/>
      <c r="G84" s="65"/>
      <c r="H84" s="194" t="s">
        <v>3</v>
      </c>
      <c r="I84" s="195"/>
      <c r="J84" s="195"/>
      <c r="K84" s="195"/>
      <c r="L84" s="196"/>
    </row>
    <row r="85" spans="1:26" ht="38.1" customHeight="1" x14ac:dyDescent="0.4">
      <c r="A85" s="66" t="s">
        <v>149</v>
      </c>
      <c r="B85" s="67"/>
      <c r="C85" s="67"/>
      <c r="D85" s="67"/>
      <c r="E85" s="67"/>
      <c r="F85" s="68"/>
      <c r="G85" s="69"/>
      <c r="H85" s="208" t="s">
        <v>151</v>
      </c>
      <c r="I85" s="209"/>
      <c r="J85" s="187"/>
      <c r="K85" s="188"/>
      <c r="L85" s="189"/>
    </row>
    <row r="86" spans="1:26" ht="38.1" customHeight="1" thickBot="1" x14ac:dyDescent="0.35">
      <c r="A86" s="70" t="s">
        <v>150</v>
      </c>
      <c r="B86" s="67"/>
      <c r="C86" s="67"/>
      <c r="D86" s="67"/>
      <c r="E86" s="67"/>
      <c r="F86" s="68"/>
      <c r="G86" s="69"/>
      <c r="H86" s="198" t="s">
        <v>141</v>
      </c>
      <c r="I86" s="199"/>
      <c r="J86" s="190"/>
      <c r="K86" s="191"/>
      <c r="L86" s="192"/>
    </row>
    <row r="87" spans="1:26" ht="15" customHeight="1" x14ac:dyDescent="0.25">
      <c r="A87" s="71" t="s">
        <v>214</v>
      </c>
      <c r="B87" s="44"/>
      <c r="C87" s="44"/>
      <c r="D87" s="45"/>
      <c r="E87" s="45"/>
      <c r="F87" s="45"/>
      <c r="G87" s="45"/>
      <c r="H87" s="186"/>
      <c r="I87" s="186"/>
      <c r="J87" s="193"/>
      <c r="K87" s="193"/>
      <c r="L87" s="193"/>
    </row>
    <row r="88" spans="1:26" ht="15" customHeight="1" x14ac:dyDescent="0.25">
      <c r="A88" s="72"/>
      <c r="B88" s="46"/>
      <c r="C88" s="46"/>
      <c r="D88" s="72"/>
      <c r="E88" s="46"/>
      <c r="F88" s="46"/>
      <c r="G88" s="46"/>
      <c r="H88" s="46"/>
      <c r="I88" s="46"/>
      <c r="J88" s="46"/>
      <c r="K88" s="46"/>
      <c r="L88" s="46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x14ac:dyDescent="0.25">
      <c r="A89" s="47"/>
      <c r="B89" s="47"/>
      <c r="C89" s="47"/>
      <c r="D89" s="48"/>
      <c r="E89" s="47"/>
      <c r="F89" s="47"/>
      <c r="G89" s="47"/>
      <c r="H89" s="47"/>
      <c r="I89" s="47"/>
      <c r="J89" s="47"/>
      <c r="K89" s="47"/>
      <c r="L89" s="47"/>
    </row>
    <row r="90" spans="1:26" x14ac:dyDescent="0.25">
      <c r="A90" s="47"/>
      <c r="B90" s="47"/>
      <c r="C90" s="47"/>
      <c r="D90" s="48"/>
      <c r="E90" s="47"/>
      <c r="F90" s="47"/>
      <c r="G90" s="47"/>
      <c r="H90" s="47"/>
      <c r="I90" s="47"/>
      <c r="J90" s="47"/>
      <c r="K90" s="47"/>
      <c r="L90" s="47"/>
    </row>
    <row r="91" spans="1:26" ht="12.75" hidden="1" customHeight="1" x14ac:dyDescent="0.25">
      <c r="D91" s="48"/>
      <c r="E91" s="47"/>
      <c r="F91" s="47"/>
      <c r="G91" s="47"/>
      <c r="H91" s="47"/>
      <c r="I91" s="47"/>
      <c r="J91" s="47"/>
      <c r="K91" s="47"/>
      <c r="L91" s="47"/>
    </row>
    <row r="92" spans="1:26" hidden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</sheetData>
  <sheetProtection sheet="1" objects="1" scenarios="1"/>
  <mergeCells count="236">
    <mergeCell ref="H38:J38"/>
    <mergeCell ref="K38:L38"/>
    <mergeCell ref="B45:G45"/>
    <mergeCell ref="H45:J45"/>
    <mergeCell ref="K45:L45"/>
    <mergeCell ref="B41:G41"/>
    <mergeCell ref="H41:J41"/>
    <mergeCell ref="K41:L41"/>
    <mergeCell ref="B42:G42"/>
    <mergeCell ref="H42:J42"/>
    <mergeCell ref="K42:L42"/>
    <mergeCell ref="K44:L44"/>
    <mergeCell ref="A50:I50"/>
    <mergeCell ref="K50:L50"/>
    <mergeCell ref="B31:G31"/>
    <mergeCell ref="H31:J31"/>
    <mergeCell ref="K31:L31"/>
    <mergeCell ref="B32:G32"/>
    <mergeCell ref="H32:J32"/>
    <mergeCell ref="K34:L34"/>
    <mergeCell ref="B35:G35"/>
    <mergeCell ref="H35:J35"/>
    <mergeCell ref="B48:G48"/>
    <mergeCell ref="H48:J48"/>
    <mergeCell ref="K48:L48"/>
    <mergeCell ref="B49:G49"/>
    <mergeCell ref="H49:J49"/>
    <mergeCell ref="K49:L49"/>
    <mergeCell ref="B46:G46"/>
    <mergeCell ref="H46:J46"/>
    <mergeCell ref="K46:L46"/>
    <mergeCell ref="B47:G47"/>
    <mergeCell ref="H47:J47"/>
    <mergeCell ref="K47:L47"/>
    <mergeCell ref="B44:G44"/>
    <mergeCell ref="H44:J44"/>
    <mergeCell ref="B30:G30"/>
    <mergeCell ref="H30:J30"/>
    <mergeCell ref="K30:L30"/>
    <mergeCell ref="B43:G43"/>
    <mergeCell ref="H43:J43"/>
    <mergeCell ref="K35:L35"/>
    <mergeCell ref="B36:G36"/>
    <mergeCell ref="K43:L43"/>
    <mergeCell ref="K32:L32"/>
    <mergeCell ref="B33:G33"/>
    <mergeCell ref="H33:J33"/>
    <mergeCell ref="K33:L33"/>
    <mergeCell ref="B39:G39"/>
    <mergeCell ref="H39:J39"/>
    <mergeCell ref="K39:L39"/>
    <mergeCell ref="B40:G40"/>
    <mergeCell ref="H40:J40"/>
    <mergeCell ref="K40:L40"/>
    <mergeCell ref="H36:J36"/>
    <mergeCell ref="K36:L36"/>
    <mergeCell ref="B37:G37"/>
    <mergeCell ref="H37:J37"/>
    <mergeCell ref="K37:L37"/>
    <mergeCell ref="B38:G38"/>
    <mergeCell ref="B28:G28"/>
    <mergeCell ref="H28:J28"/>
    <mergeCell ref="K28:L28"/>
    <mergeCell ref="B29:G29"/>
    <mergeCell ref="H29:J29"/>
    <mergeCell ref="K29:L29"/>
    <mergeCell ref="B23:G23"/>
    <mergeCell ref="H23:J23"/>
    <mergeCell ref="K23:L23"/>
    <mergeCell ref="B24:G24"/>
    <mergeCell ref="H24:J24"/>
    <mergeCell ref="K24:L24"/>
    <mergeCell ref="H21:J21"/>
    <mergeCell ref="K21:L21"/>
    <mergeCell ref="B22:G22"/>
    <mergeCell ref="H22:J22"/>
    <mergeCell ref="K22:L22"/>
    <mergeCell ref="K13:L13"/>
    <mergeCell ref="B17:G17"/>
    <mergeCell ref="H17:J17"/>
    <mergeCell ref="K17:L17"/>
    <mergeCell ref="B18:G18"/>
    <mergeCell ref="H18:J18"/>
    <mergeCell ref="K18:L18"/>
    <mergeCell ref="B15:G15"/>
    <mergeCell ref="B14:G14"/>
    <mergeCell ref="B16:G16"/>
    <mergeCell ref="H14:J14"/>
    <mergeCell ref="H15:J15"/>
    <mergeCell ref="H16:J16"/>
    <mergeCell ref="K14:L14"/>
    <mergeCell ref="K15:L15"/>
    <mergeCell ref="K16:L16"/>
    <mergeCell ref="C66:D66"/>
    <mergeCell ref="E66:F66"/>
    <mergeCell ref="A62:B62"/>
    <mergeCell ref="C62:D62"/>
    <mergeCell ref="F76:J76"/>
    <mergeCell ref="A77:B77"/>
    <mergeCell ref="E62:F62"/>
    <mergeCell ref="C63:D63"/>
    <mergeCell ref="C64:D64"/>
    <mergeCell ref="C65:D65"/>
    <mergeCell ref="A64:B64"/>
    <mergeCell ref="E63:F63"/>
    <mergeCell ref="E64:F64"/>
    <mergeCell ref="A76:B76"/>
    <mergeCell ref="G63:H63"/>
    <mergeCell ref="G64:H64"/>
    <mergeCell ref="F75:J75"/>
    <mergeCell ref="G66:H66"/>
    <mergeCell ref="A63:B63"/>
    <mergeCell ref="G58:H58"/>
    <mergeCell ref="C61:D61"/>
    <mergeCell ref="G57:H57"/>
    <mergeCell ref="E58:F58"/>
    <mergeCell ref="C58:D58"/>
    <mergeCell ref="G62:H62"/>
    <mergeCell ref="E61:F61"/>
    <mergeCell ref="A56:B56"/>
    <mergeCell ref="C56:D56"/>
    <mergeCell ref="E56:F56"/>
    <mergeCell ref="A57:B57"/>
    <mergeCell ref="C57:D57"/>
    <mergeCell ref="E57:F57"/>
    <mergeCell ref="G61:H61"/>
    <mergeCell ref="K68:L68"/>
    <mergeCell ref="F73:J73"/>
    <mergeCell ref="C67:D67"/>
    <mergeCell ref="E67:F67"/>
    <mergeCell ref="G67:H67"/>
    <mergeCell ref="I67:J67"/>
    <mergeCell ref="C68:D68"/>
    <mergeCell ref="E68:F68"/>
    <mergeCell ref="I68:J68"/>
    <mergeCell ref="K67:L67"/>
    <mergeCell ref="A73:E73"/>
    <mergeCell ref="K63:L63"/>
    <mergeCell ref="K64:L64"/>
    <mergeCell ref="I64:J64"/>
    <mergeCell ref="K54:L54"/>
    <mergeCell ref="I58:J58"/>
    <mergeCell ref="K58:L58"/>
    <mergeCell ref="K62:L62"/>
    <mergeCell ref="I54:J54"/>
    <mergeCell ref="K56:L56"/>
    <mergeCell ref="I55:J55"/>
    <mergeCell ref="K57:L57"/>
    <mergeCell ref="K55:L55"/>
    <mergeCell ref="K61:L61"/>
    <mergeCell ref="I63:J63"/>
    <mergeCell ref="I7:J7"/>
    <mergeCell ref="I8:J8"/>
    <mergeCell ref="A6:B6"/>
    <mergeCell ref="I9:J9"/>
    <mergeCell ref="G56:H56"/>
    <mergeCell ref="B34:G34"/>
    <mergeCell ref="A7:B7"/>
    <mergeCell ref="E55:F55"/>
    <mergeCell ref="G55:H55"/>
    <mergeCell ref="C6:D6"/>
    <mergeCell ref="C54:D54"/>
    <mergeCell ref="C7:G7"/>
    <mergeCell ref="C8:G8"/>
    <mergeCell ref="G54:H54"/>
    <mergeCell ref="A11:L11"/>
    <mergeCell ref="I6:J6"/>
    <mergeCell ref="A8:B8"/>
    <mergeCell ref="H34:J34"/>
    <mergeCell ref="H19:J19"/>
    <mergeCell ref="K19:L19"/>
    <mergeCell ref="B20:G20"/>
    <mergeCell ref="H20:J20"/>
    <mergeCell ref="K20:L20"/>
    <mergeCell ref="B21:G21"/>
    <mergeCell ref="A9:B9"/>
    <mergeCell ref="C9:G9"/>
    <mergeCell ref="E54:F54"/>
    <mergeCell ref="I57:J57"/>
    <mergeCell ref="I56:J56"/>
    <mergeCell ref="A55:B55"/>
    <mergeCell ref="C55:D55"/>
    <mergeCell ref="L78:L79"/>
    <mergeCell ref="K78:K79"/>
    <mergeCell ref="B27:G27"/>
    <mergeCell ref="H27:J27"/>
    <mergeCell ref="K27:L27"/>
    <mergeCell ref="I71:J71"/>
    <mergeCell ref="K71:L71"/>
    <mergeCell ref="B25:G25"/>
    <mergeCell ref="H25:J25"/>
    <mergeCell ref="K25:L25"/>
    <mergeCell ref="B26:G26"/>
    <mergeCell ref="H26:J26"/>
    <mergeCell ref="K26:L26"/>
    <mergeCell ref="B19:G19"/>
    <mergeCell ref="I61:J61"/>
    <mergeCell ref="I62:J62"/>
    <mergeCell ref="I66:J66"/>
    <mergeCell ref="F79:J79"/>
    <mergeCell ref="F78:J78"/>
    <mergeCell ref="F81:J81"/>
    <mergeCell ref="A65:B65"/>
    <mergeCell ref="G65:H65"/>
    <mergeCell ref="K66:L66"/>
    <mergeCell ref="I65:J65"/>
    <mergeCell ref="E65:F65"/>
    <mergeCell ref="C78:E79"/>
    <mergeCell ref="K65:L65"/>
    <mergeCell ref="F77:J77"/>
    <mergeCell ref="A79:B79"/>
    <mergeCell ref="G68:H68"/>
    <mergeCell ref="A74:B75"/>
    <mergeCell ref="C74:E75"/>
    <mergeCell ref="A78:B78"/>
    <mergeCell ref="C77:E77"/>
    <mergeCell ref="A69:L70"/>
    <mergeCell ref="F74:J74"/>
    <mergeCell ref="C71:D71"/>
    <mergeCell ref="E71:F71"/>
    <mergeCell ref="G71:H71"/>
    <mergeCell ref="L80:L81"/>
    <mergeCell ref="C76:E76"/>
    <mergeCell ref="H87:I87"/>
    <mergeCell ref="J85:L85"/>
    <mergeCell ref="J86:L86"/>
    <mergeCell ref="J87:L87"/>
    <mergeCell ref="H84:L84"/>
    <mergeCell ref="F82:J82"/>
    <mergeCell ref="H86:I86"/>
    <mergeCell ref="A80:B80"/>
    <mergeCell ref="A81:B81"/>
    <mergeCell ref="C80:E81"/>
    <mergeCell ref="H85:I85"/>
    <mergeCell ref="F80:J80"/>
    <mergeCell ref="C82:E82"/>
  </mergeCells>
  <printOptions horizontalCentered="1"/>
  <pageMargins left="0" right="0" top="0.25" bottom="0.35" header="0.25" footer="0.25"/>
  <pageSetup scale="62" fitToHeight="2" orientation="portrait" blackAndWhite="1" r:id="rId1"/>
  <headerFooter>
    <oddFooter>&amp;C&amp;"Arial,Regular"&amp;10Page &amp;P of &amp;N</oddFooter>
  </headerFooter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11</xdr:col>
                    <xdr:colOff>800100</xdr:colOff>
                    <xdr:row>7</xdr:row>
                    <xdr:rowOff>7620</xdr:rowOff>
                  </from>
                  <to>
                    <xdr:col>11</xdr:col>
                    <xdr:colOff>1051560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47"/>
  <sheetViews>
    <sheetView zoomScaleNormal="100" workbookViewId="0">
      <selection activeCell="A91" sqref="A91"/>
    </sheetView>
  </sheetViews>
  <sheetFormatPr defaultColWidth="0" defaultRowHeight="12.75" customHeight="1" zeroHeight="1" x14ac:dyDescent="0.3"/>
  <cols>
    <col min="1" max="1" width="9.6640625" style="79" customWidth="1"/>
    <col min="2" max="9" width="10.44140625" style="79" customWidth="1"/>
    <col min="10" max="10" width="11.6640625" style="79" customWidth="1"/>
    <col min="11" max="36" width="9.6640625" style="79" customWidth="1"/>
    <col min="37" max="16384" width="10.33203125" style="79" hidden="1"/>
  </cols>
  <sheetData>
    <row r="1" spans="1:35" ht="15" customHeight="1" x14ac:dyDescent="0.3">
      <c r="A1" s="77"/>
      <c r="B1" s="77"/>
      <c r="C1" s="77"/>
      <c r="D1" s="77"/>
      <c r="E1" s="77"/>
      <c r="F1" s="78"/>
      <c r="G1" s="78"/>
      <c r="H1" s="78"/>
      <c r="I1" s="78"/>
      <c r="J1" s="78"/>
    </row>
    <row r="2" spans="1:35" ht="17.100000000000001" customHeight="1" x14ac:dyDescent="0.3">
      <c r="A2" s="77" t="s">
        <v>164</v>
      </c>
      <c r="B2" s="77"/>
      <c r="C2" s="77"/>
      <c r="D2" s="77"/>
      <c r="E2" s="77"/>
      <c r="F2" s="78"/>
      <c r="G2" s="78"/>
      <c r="H2" s="78"/>
      <c r="I2" s="78"/>
      <c r="J2" s="78"/>
    </row>
    <row r="3" spans="1:35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ht="15" customHeight="1" x14ac:dyDescent="0.25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5" ht="15" customHeight="1" x14ac:dyDescent="0.25">
      <c r="A5" s="80" t="s">
        <v>125</v>
      </c>
      <c r="B5" s="80"/>
      <c r="C5" s="80"/>
      <c r="D5" s="80"/>
      <c r="E5" s="80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5" customHeight="1" x14ac:dyDescent="0.25">
      <c r="A6" s="80" t="s">
        <v>124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6.9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 x14ac:dyDescent="0.25">
      <c r="A8" s="80" t="s">
        <v>205</v>
      </c>
      <c r="B8" s="80"/>
      <c r="C8" s="80"/>
      <c r="D8" s="80"/>
      <c r="E8" s="80"/>
      <c r="F8" s="80"/>
      <c r="G8" s="80"/>
      <c r="H8" s="80"/>
      <c r="I8" s="80"/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5" customHeight="1" x14ac:dyDescent="0.25">
      <c r="A9" s="80" t="s">
        <v>204</v>
      </c>
      <c r="B9" s="80"/>
      <c r="C9" s="80"/>
      <c r="D9" s="80"/>
      <c r="E9" s="80"/>
      <c r="F9" s="80"/>
      <c r="G9" s="80"/>
      <c r="H9" s="80"/>
      <c r="I9" s="80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6.9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5" ht="15" customHeight="1" x14ac:dyDescent="0.25">
      <c r="A11" s="82" t="s">
        <v>215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</row>
    <row r="12" spans="1:35" ht="15" customHeight="1" x14ac:dyDescent="0.25">
      <c r="A12" s="82" t="s">
        <v>66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ht="6.9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ht="15" customHeight="1" x14ac:dyDescent="0.25">
      <c r="A14" s="80" t="s">
        <v>202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pans="1:35" ht="6.9" customHeight="1" x14ac:dyDescent="0.25">
      <c r="A15" s="83"/>
      <c r="B15" s="83"/>
      <c r="C15" s="83"/>
      <c r="D15" s="83"/>
      <c r="E15" s="83"/>
      <c r="F15" s="83"/>
      <c r="G15" s="83"/>
      <c r="H15" s="83"/>
      <c r="I15" s="84"/>
      <c r="J15" s="84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35" ht="15" customHeight="1" x14ac:dyDescent="0.3">
      <c r="A16" s="85" t="s">
        <v>165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6" ht="6.9" customHeight="1" x14ac:dyDescent="0.3">
      <c r="A17" s="87"/>
      <c r="B17" s="87"/>
      <c r="C17" s="87"/>
      <c r="D17" s="87"/>
      <c r="E17" s="87"/>
      <c r="F17" s="87"/>
      <c r="G17" s="87"/>
      <c r="H17" s="87"/>
      <c r="I17" s="87"/>
      <c r="J17" s="78"/>
    </row>
    <row r="18" spans="1:36" ht="15" customHeight="1" x14ac:dyDescent="0.3">
      <c r="A18" s="87" t="s">
        <v>48</v>
      </c>
      <c r="B18" s="87"/>
      <c r="C18" s="87" t="s">
        <v>206</v>
      </c>
      <c r="D18" s="87"/>
      <c r="E18" s="87"/>
      <c r="F18" s="87"/>
      <c r="G18" s="87"/>
      <c r="H18" s="87"/>
      <c r="I18" s="87"/>
      <c r="J18" s="78"/>
    </row>
    <row r="19" spans="1:36" ht="15" customHeight="1" x14ac:dyDescent="0.3">
      <c r="A19" s="87" t="s">
        <v>49</v>
      </c>
      <c r="B19" s="87"/>
      <c r="C19" s="87" t="s">
        <v>166</v>
      </c>
      <c r="D19" s="87"/>
      <c r="E19" s="87"/>
      <c r="F19" s="87"/>
      <c r="G19" s="87"/>
      <c r="H19" s="87"/>
      <c r="I19" s="87"/>
      <c r="J19" s="78"/>
    </row>
    <row r="20" spans="1:36" ht="15" customHeight="1" x14ac:dyDescent="0.3">
      <c r="A20" s="87" t="s">
        <v>50</v>
      </c>
      <c r="B20" s="87"/>
      <c r="C20" s="87" t="s">
        <v>167</v>
      </c>
      <c r="D20" s="87"/>
      <c r="E20" s="87"/>
      <c r="F20" s="87"/>
      <c r="G20" s="87"/>
      <c r="H20" s="87"/>
      <c r="I20" s="87"/>
      <c r="J20" s="78"/>
    </row>
    <row r="21" spans="1:36" ht="15" customHeight="1" x14ac:dyDescent="0.3">
      <c r="A21" s="87" t="s">
        <v>51</v>
      </c>
      <c r="B21" s="87"/>
      <c r="C21" s="87" t="s">
        <v>52</v>
      </c>
      <c r="D21" s="87"/>
      <c r="E21" s="87"/>
      <c r="F21" s="87"/>
      <c r="G21" s="87"/>
      <c r="H21" s="87"/>
      <c r="I21" s="87"/>
      <c r="J21" s="78"/>
    </row>
    <row r="22" spans="1:36" ht="6.9" customHeight="1" x14ac:dyDescent="0.3">
      <c r="A22" s="87"/>
      <c r="B22" s="87"/>
      <c r="C22" s="87"/>
      <c r="D22" s="87"/>
      <c r="E22" s="87"/>
      <c r="F22" s="87"/>
      <c r="G22" s="87"/>
      <c r="H22" s="87"/>
      <c r="I22" s="87"/>
      <c r="J22" s="78"/>
    </row>
    <row r="23" spans="1:36" ht="15" customHeight="1" x14ac:dyDescent="0.3">
      <c r="A23" s="87" t="s">
        <v>53</v>
      </c>
      <c r="B23" s="87"/>
      <c r="C23" s="87" t="s">
        <v>54</v>
      </c>
      <c r="D23" s="87"/>
      <c r="E23" s="87"/>
      <c r="F23" s="87"/>
      <c r="G23" s="87"/>
      <c r="H23" s="87"/>
      <c r="I23" s="87"/>
      <c r="J23" s="78"/>
    </row>
    <row r="24" spans="1:36" ht="15" customHeight="1" x14ac:dyDescent="0.3">
      <c r="A24" s="87" t="s">
        <v>55</v>
      </c>
      <c r="B24" s="87"/>
      <c r="C24" s="87" t="s">
        <v>56</v>
      </c>
      <c r="D24" s="87"/>
      <c r="E24" s="87"/>
      <c r="F24" s="87"/>
      <c r="G24" s="87"/>
      <c r="H24" s="87"/>
      <c r="I24" s="87"/>
      <c r="J24" s="78"/>
    </row>
    <row r="25" spans="1:36" ht="15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1:36" ht="18" customHeight="1" x14ac:dyDescent="0.25">
      <c r="A26" s="84" t="s">
        <v>212</v>
      </c>
      <c r="B26" s="84"/>
      <c r="C26" s="84"/>
      <c r="D26" s="84"/>
      <c r="E26" s="84"/>
      <c r="F26" s="84"/>
      <c r="G26" s="84"/>
      <c r="H26" s="84"/>
      <c r="I26" s="80"/>
      <c r="J26" s="8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</row>
    <row r="27" spans="1:36" ht="18" customHeight="1" x14ac:dyDescent="0.25">
      <c r="A27" s="185" t="s">
        <v>207</v>
      </c>
      <c r="B27" s="84"/>
      <c r="C27" s="84"/>
      <c r="D27" s="84"/>
      <c r="E27" s="84"/>
      <c r="F27" s="84"/>
      <c r="G27" s="84"/>
      <c r="H27" s="84"/>
      <c r="I27" s="80"/>
      <c r="J27" s="80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1:36" ht="6.9" customHeight="1" x14ac:dyDescent="0.25">
      <c r="A28" s="83"/>
      <c r="B28" s="83"/>
      <c r="C28" s="83"/>
      <c r="D28" s="83"/>
      <c r="E28" s="83"/>
      <c r="F28" s="83"/>
      <c r="G28" s="83"/>
      <c r="H28" s="83"/>
      <c r="I28" s="84"/>
      <c r="J28" s="84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89"/>
    </row>
    <row r="29" spans="1:36" ht="18" customHeight="1" x14ac:dyDescent="0.3">
      <c r="A29" s="91" t="s">
        <v>198</v>
      </c>
      <c r="B29" s="87"/>
      <c r="C29" s="87"/>
      <c r="D29" s="87"/>
      <c r="E29" s="87"/>
      <c r="F29" s="87"/>
      <c r="G29" s="87"/>
      <c r="H29" s="87"/>
      <c r="I29" s="87"/>
      <c r="J29" s="78"/>
    </row>
    <row r="30" spans="1:36" ht="18" customHeight="1" x14ac:dyDescent="0.3">
      <c r="A30" s="91" t="s">
        <v>197</v>
      </c>
      <c r="B30" s="87"/>
      <c r="C30" s="87"/>
      <c r="D30" s="87"/>
      <c r="E30" s="87"/>
      <c r="F30" s="87"/>
      <c r="G30" s="87"/>
      <c r="H30" s="87"/>
      <c r="I30" s="87"/>
      <c r="J30" s="78"/>
    </row>
    <row r="31" spans="1:36" ht="6.9" customHeight="1" x14ac:dyDescent="0.3">
      <c r="A31" s="91"/>
      <c r="B31" s="87"/>
      <c r="C31" s="87"/>
      <c r="D31" s="87"/>
      <c r="E31" s="87"/>
      <c r="F31" s="87"/>
      <c r="G31" s="87"/>
      <c r="H31" s="87"/>
      <c r="I31" s="87"/>
      <c r="J31" s="78"/>
    </row>
    <row r="32" spans="1:36" ht="15" customHeight="1" x14ac:dyDescent="0.3">
      <c r="A32" s="83" t="s">
        <v>57</v>
      </c>
      <c r="B32" s="87"/>
      <c r="C32" s="87"/>
      <c r="D32" s="87"/>
      <c r="E32" s="87"/>
      <c r="F32" s="87"/>
      <c r="G32" s="87"/>
      <c r="H32" s="87"/>
      <c r="I32" s="87"/>
      <c r="J32" s="78"/>
    </row>
    <row r="33" spans="1:36" ht="6.9" customHeight="1" x14ac:dyDescent="0.3">
      <c r="A33" s="87"/>
      <c r="B33" s="87"/>
      <c r="C33" s="87"/>
      <c r="D33" s="87"/>
      <c r="E33" s="87"/>
      <c r="F33" s="87"/>
      <c r="G33" s="87"/>
      <c r="H33" s="87"/>
      <c r="I33" s="87"/>
      <c r="J33" s="78"/>
    </row>
    <row r="34" spans="1:36" s="6" customFormat="1" ht="18" customHeight="1" x14ac:dyDescent="0.25">
      <c r="A34" s="377" t="s">
        <v>58</v>
      </c>
      <c r="B34" s="167" t="s">
        <v>196</v>
      </c>
      <c r="C34" s="168"/>
      <c r="D34" s="168"/>
      <c r="E34" s="168"/>
      <c r="F34" s="168"/>
      <c r="G34" s="168"/>
      <c r="H34" s="168"/>
      <c r="I34" s="168"/>
      <c r="J34" s="169"/>
    </row>
    <row r="35" spans="1:36" s="6" customFormat="1" ht="18" customHeight="1" x14ac:dyDescent="0.25">
      <c r="A35" s="378"/>
      <c r="B35" s="170" t="s">
        <v>195</v>
      </c>
      <c r="C35" s="171"/>
      <c r="D35" s="171"/>
      <c r="E35" s="171"/>
      <c r="F35" s="171"/>
      <c r="G35" s="171"/>
      <c r="H35" s="171"/>
      <c r="I35" s="171"/>
      <c r="J35" s="172"/>
    </row>
    <row r="36" spans="1:36" ht="18" customHeight="1" x14ac:dyDescent="0.3">
      <c r="A36" s="379"/>
      <c r="B36" s="92" t="s">
        <v>168</v>
      </c>
      <c r="C36" s="93"/>
      <c r="D36" s="93"/>
      <c r="E36" s="93"/>
      <c r="F36" s="93"/>
      <c r="G36" s="93"/>
      <c r="H36" s="93"/>
      <c r="I36" s="93"/>
      <c r="J36" s="94"/>
    </row>
    <row r="37" spans="1:36" s="6" customFormat="1" ht="15" customHeight="1" x14ac:dyDescent="0.25">
      <c r="A37" s="374" t="s">
        <v>59</v>
      </c>
      <c r="B37" s="173" t="s">
        <v>123</v>
      </c>
      <c r="C37" s="173"/>
      <c r="D37" s="173"/>
      <c r="E37" s="173"/>
      <c r="F37" s="173"/>
      <c r="G37" s="173"/>
      <c r="H37" s="173"/>
      <c r="I37" s="173"/>
      <c r="J37" s="174"/>
    </row>
    <row r="38" spans="1:36" s="6" customFormat="1" ht="15" customHeight="1" x14ac:dyDescent="0.25">
      <c r="A38" s="375"/>
      <c r="B38" s="175" t="s">
        <v>203</v>
      </c>
      <c r="C38" s="176"/>
      <c r="D38" s="176"/>
      <c r="E38" s="176"/>
      <c r="F38" s="176"/>
      <c r="G38" s="176"/>
      <c r="H38" s="176"/>
      <c r="I38" s="176"/>
      <c r="J38" s="177"/>
    </row>
    <row r="39" spans="1:36" s="6" customFormat="1" ht="15" customHeight="1" x14ac:dyDescent="0.25">
      <c r="A39" s="374" t="s">
        <v>10</v>
      </c>
      <c r="B39" s="178" t="s">
        <v>169</v>
      </c>
      <c r="C39" s="178"/>
      <c r="D39" s="178"/>
      <c r="E39" s="178"/>
      <c r="F39" s="178"/>
      <c r="G39" s="178"/>
      <c r="H39" s="178"/>
      <c r="I39" s="178"/>
      <c r="J39" s="179"/>
    </row>
    <row r="40" spans="1:36" s="6" customFormat="1" ht="15" customHeight="1" x14ac:dyDescent="0.25">
      <c r="A40" s="376"/>
      <c r="B40" s="178" t="s">
        <v>170</v>
      </c>
      <c r="C40" s="178"/>
      <c r="D40" s="178"/>
      <c r="E40" s="178"/>
      <c r="F40" s="178"/>
      <c r="G40" s="178"/>
      <c r="H40" s="178"/>
      <c r="I40" s="178"/>
      <c r="J40" s="179"/>
    </row>
    <row r="41" spans="1:36" s="6" customFormat="1" ht="15" customHeight="1" x14ac:dyDescent="0.25">
      <c r="A41" s="375"/>
      <c r="B41" s="176" t="s">
        <v>171</v>
      </c>
      <c r="C41" s="176"/>
      <c r="D41" s="176"/>
      <c r="E41" s="176"/>
      <c r="F41" s="176"/>
      <c r="G41" s="176"/>
      <c r="H41" s="176"/>
      <c r="I41" s="176"/>
      <c r="J41" s="177"/>
    </row>
    <row r="42" spans="1:36" s="6" customFormat="1" ht="15" customHeight="1" x14ac:dyDescent="0.25">
      <c r="A42" s="180" t="s">
        <v>11</v>
      </c>
      <c r="B42" s="181" t="s">
        <v>122</v>
      </c>
      <c r="C42" s="178"/>
      <c r="D42" s="178"/>
      <c r="E42" s="178"/>
      <c r="F42" s="178"/>
      <c r="G42" s="178"/>
      <c r="H42" s="178"/>
      <c r="I42" s="178"/>
      <c r="J42" s="179"/>
    </row>
    <row r="43" spans="1:36" s="6" customFormat="1" ht="15" customHeight="1" x14ac:dyDescent="0.25">
      <c r="A43" s="374" t="s">
        <v>47</v>
      </c>
      <c r="B43" s="182" t="s">
        <v>72</v>
      </c>
      <c r="C43" s="173"/>
      <c r="D43" s="173"/>
      <c r="E43" s="173"/>
      <c r="F43" s="173"/>
      <c r="G43" s="173"/>
      <c r="H43" s="173"/>
      <c r="I43" s="173"/>
      <c r="J43" s="174"/>
    </row>
    <row r="44" spans="1:36" s="6" customFormat="1" ht="15" customHeight="1" x14ac:dyDescent="0.25">
      <c r="A44" s="375"/>
      <c r="B44" s="183" t="s">
        <v>115</v>
      </c>
      <c r="C44" s="176"/>
      <c r="D44" s="176"/>
      <c r="E44" s="176"/>
      <c r="F44" s="176"/>
      <c r="G44" s="176"/>
      <c r="H44" s="176"/>
      <c r="I44" s="176"/>
      <c r="J44" s="177"/>
    </row>
    <row r="45" spans="1:36" s="6" customFormat="1" ht="15" customHeight="1" x14ac:dyDescent="0.25">
      <c r="A45" s="184" t="s">
        <v>13</v>
      </c>
      <c r="B45" s="173" t="s">
        <v>131</v>
      </c>
      <c r="C45" s="173"/>
      <c r="D45" s="173"/>
      <c r="E45" s="173"/>
      <c r="F45" s="173"/>
      <c r="G45" s="173"/>
      <c r="H45" s="173"/>
      <c r="I45" s="173"/>
      <c r="J45" s="174"/>
    </row>
    <row r="46" spans="1:36" s="87" customFormat="1" ht="15" customHeight="1" x14ac:dyDescent="0.3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</row>
    <row r="47" spans="1:36" ht="18" customHeight="1" x14ac:dyDescent="0.3">
      <c r="A47" s="96" t="s">
        <v>60</v>
      </c>
      <c r="B47" s="92" t="s">
        <v>172</v>
      </c>
      <c r="C47" s="93"/>
      <c r="D47" s="93"/>
      <c r="E47" s="93"/>
      <c r="F47" s="93"/>
      <c r="G47" s="93"/>
      <c r="H47" s="93"/>
      <c r="I47" s="93"/>
      <c r="J47" s="94"/>
    </row>
    <row r="48" spans="1:36" ht="15" customHeight="1" x14ac:dyDescent="0.3">
      <c r="A48" s="371" t="s">
        <v>14</v>
      </c>
      <c r="B48" s="97" t="s">
        <v>173</v>
      </c>
      <c r="C48" s="98"/>
      <c r="D48" s="98"/>
      <c r="E48" s="98"/>
      <c r="F48" s="98"/>
      <c r="G48" s="98"/>
      <c r="H48" s="98"/>
      <c r="I48" s="98"/>
      <c r="J48" s="99"/>
    </row>
    <row r="49" spans="1:10" ht="15" customHeight="1" x14ac:dyDescent="0.3">
      <c r="A49" s="372"/>
      <c r="B49" s="100" t="s">
        <v>192</v>
      </c>
      <c r="C49" s="101"/>
      <c r="D49" s="101"/>
      <c r="E49" s="101"/>
      <c r="F49" s="101"/>
      <c r="G49" s="101"/>
      <c r="H49" s="101"/>
      <c r="I49" s="101"/>
      <c r="J49" s="102"/>
    </row>
    <row r="50" spans="1:10" ht="15" customHeight="1" x14ac:dyDescent="0.3">
      <c r="A50" s="372"/>
      <c r="B50" s="103" t="s">
        <v>213</v>
      </c>
      <c r="C50" s="104"/>
      <c r="D50" s="104"/>
      <c r="E50" s="104"/>
      <c r="F50" s="104"/>
      <c r="G50" s="104"/>
      <c r="H50" s="104"/>
      <c r="I50" s="104"/>
      <c r="J50" s="105"/>
    </row>
    <row r="51" spans="1:10" ht="15" customHeight="1" x14ac:dyDescent="0.3">
      <c r="A51" s="373"/>
      <c r="B51" s="106" t="s">
        <v>63</v>
      </c>
      <c r="C51" s="95"/>
      <c r="D51" s="95"/>
      <c r="E51" s="95"/>
      <c r="F51" s="95"/>
      <c r="G51" s="95"/>
      <c r="H51" s="95"/>
      <c r="I51" s="95"/>
      <c r="J51" s="107"/>
    </row>
    <row r="52" spans="1:10" ht="15" customHeight="1" x14ac:dyDescent="0.3">
      <c r="A52" s="108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5" customHeight="1" x14ac:dyDescent="0.3">
      <c r="A53" s="108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8" customHeight="1" x14ac:dyDescent="0.3">
      <c r="A54" s="109" t="s">
        <v>61</v>
      </c>
      <c r="B54" s="92" t="s">
        <v>174</v>
      </c>
      <c r="C54" s="110"/>
      <c r="D54" s="110"/>
      <c r="E54" s="110"/>
      <c r="F54" s="110"/>
      <c r="G54" s="110"/>
      <c r="H54" s="110"/>
      <c r="I54" s="110"/>
      <c r="J54" s="111"/>
    </row>
    <row r="55" spans="1:10" ht="15" customHeight="1" x14ac:dyDescent="0.3">
      <c r="A55" s="371" t="s">
        <v>15</v>
      </c>
      <c r="B55" s="97" t="s">
        <v>180</v>
      </c>
      <c r="C55" s="98"/>
      <c r="D55" s="98"/>
      <c r="E55" s="98"/>
      <c r="F55" s="98"/>
      <c r="G55" s="98"/>
      <c r="H55" s="98"/>
      <c r="I55" s="98"/>
      <c r="J55" s="99"/>
    </row>
    <row r="56" spans="1:10" ht="15" customHeight="1" x14ac:dyDescent="0.3">
      <c r="A56" s="372"/>
      <c r="B56" s="112" t="s">
        <v>183</v>
      </c>
      <c r="C56" s="101"/>
      <c r="D56" s="101"/>
      <c r="E56" s="101"/>
      <c r="F56" s="101"/>
      <c r="G56" s="101"/>
      <c r="H56" s="101"/>
      <c r="I56" s="101"/>
      <c r="J56" s="102"/>
    </row>
    <row r="57" spans="1:10" ht="15" customHeight="1" x14ac:dyDescent="0.3">
      <c r="A57" s="372"/>
      <c r="B57" s="112" t="s">
        <v>182</v>
      </c>
      <c r="C57" s="101"/>
      <c r="D57" s="101"/>
      <c r="E57" s="101"/>
      <c r="F57" s="101"/>
      <c r="G57" s="101"/>
      <c r="H57" s="101"/>
      <c r="I57" s="101"/>
      <c r="J57" s="102"/>
    </row>
    <row r="58" spans="1:10" ht="15" customHeight="1" x14ac:dyDescent="0.3">
      <c r="A58" s="372"/>
      <c r="B58" s="130" t="s">
        <v>181</v>
      </c>
      <c r="C58" s="104"/>
      <c r="D58" s="104"/>
      <c r="E58" s="104"/>
      <c r="F58" s="104"/>
      <c r="G58" s="104"/>
      <c r="H58" s="104"/>
      <c r="I58" s="104"/>
      <c r="J58" s="105"/>
    </row>
    <row r="59" spans="1:10" ht="15" customHeight="1" x14ac:dyDescent="0.3">
      <c r="A59" s="373"/>
      <c r="B59" s="106" t="s">
        <v>63</v>
      </c>
      <c r="C59" s="101"/>
      <c r="D59" s="101"/>
      <c r="E59" s="101"/>
      <c r="F59" s="101"/>
      <c r="G59" s="101"/>
      <c r="H59" s="101"/>
      <c r="I59" s="101"/>
      <c r="J59" s="102"/>
    </row>
    <row r="60" spans="1:10" ht="15" customHeight="1" x14ac:dyDescent="0.3">
      <c r="A60" s="371" t="s">
        <v>16</v>
      </c>
      <c r="B60" s="97" t="s">
        <v>180</v>
      </c>
      <c r="C60" s="98"/>
      <c r="D60" s="98"/>
      <c r="E60" s="98"/>
      <c r="F60" s="98"/>
      <c r="G60" s="98"/>
      <c r="H60" s="98"/>
      <c r="I60" s="98"/>
      <c r="J60" s="99"/>
    </row>
    <row r="61" spans="1:10" ht="15" customHeight="1" x14ac:dyDescent="0.3">
      <c r="A61" s="372"/>
      <c r="B61" s="112" t="s">
        <v>179</v>
      </c>
      <c r="C61" s="101"/>
      <c r="D61" s="101"/>
      <c r="E61" s="101"/>
      <c r="F61" s="101"/>
      <c r="G61" s="101"/>
      <c r="H61" s="101"/>
      <c r="I61" s="101"/>
      <c r="J61" s="102"/>
    </row>
    <row r="62" spans="1:10" ht="15" customHeight="1" x14ac:dyDescent="0.3">
      <c r="A62" s="372"/>
      <c r="B62" s="112" t="s">
        <v>178</v>
      </c>
      <c r="C62" s="101"/>
      <c r="D62" s="101"/>
      <c r="E62" s="101"/>
      <c r="F62" s="101"/>
      <c r="G62" s="101"/>
      <c r="H62" s="101"/>
      <c r="I62" s="101"/>
      <c r="J62" s="102"/>
    </row>
    <row r="63" spans="1:10" ht="15" customHeight="1" x14ac:dyDescent="0.3">
      <c r="A63" s="372"/>
      <c r="B63" s="100" t="s">
        <v>192</v>
      </c>
      <c r="C63" s="101"/>
      <c r="D63" s="101"/>
      <c r="E63" s="101"/>
      <c r="F63" s="101"/>
      <c r="G63" s="101"/>
      <c r="H63" s="101"/>
      <c r="I63" s="101"/>
      <c r="J63" s="102"/>
    </row>
    <row r="64" spans="1:10" ht="15" customHeight="1" x14ac:dyDescent="0.3">
      <c r="A64" s="372"/>
      <c r="B64" s="131" t="s">
        <v>213</v>
      </c>
      <c r="C64" s="101"/>
      <c r="D64" s="101"/>
      <c r="E64" s="101"/>
      <c r="F64" s="101"/>
      <c r="G64" s="101"/>
      <c r="H64" s="101"/>
      <c r="I64" s="101"/>
      <c r="J64" s="102"/>
    </row>
    <row r="65" spans="1:10" ht="15" customHeight="1" x14ac:dyDescent="0.3">
      <c r="A65" s="372"/>
      <c r="B65" s="132" t="s">
        <v>191</v>
      </c>
      <c r="C65" s="104"/>
      <c r="D65" s="104"/>
      <c r="E65" s="104"/>
      <c r="F65" s="104"/>
      <c r="G65" s="104"/>
      <c r="H65" s="104"/>
      <c r="I65" s="104"/>
      <c r="J65" s="105"/>
    </row>
    <row r="66" spans="1:10" ht="15" customHeight="1" x14ac:dyDescent="0.3">
      <c r="A66" s="373"/>
      <c r="B66" s="106" t="s">
        <v>63</v>
      </c>
      <c r="C66" s="95"/>
      <c r="D66" s="95"/>
      <c r="E66" s="95"/>
      <c r="F66" s="95"/>
      <c r="G66" s="95"/>
      <c r="H66" s="95"/>
      <c r="I66" s="95"/>
      <c r="J66" s="107"/>
    </row>
    <row r="67" spans="1:10" ht="15" customHeight="1" x14ac:dyDescent="0.3">
      <c r="A67" s="371" t="s">
        <v>17</v>
      </c>
      <c r="B67" s="97" t="s">
        <v>194</v>
      </c>
      <c r="C67" s="98"/>
      <c r="D67" s="98"/>
      <c r="E67" s="98"/>
      <c r="F67" s="98"/>
      <c r="G67" s="98"/>
      <c r="H67" s="98"/>
      <c r="I67" s="98"/>
      <c r="J67" s="99"/>
    </row>
    <row r="68" spans="1:10" ht="15" customHeight="1" x14ac:dyDescent="0.3">
      <c r="A68" s="372"/>
      <c r="B68" s="113" t="s">
        <v>193</v>
      </c>
      <c r="C68" s="104"/>
      <c r="D68" s="104"/>
      <c r="E68" s="104"/>
      <c r="F68" s="104"/>
      <c r="G68" s="104"/>
      <c r="H68" s="104"/>
      <c r="I68" s="104"/>
      <c r="J68" s="105"/>
    </row>
    <row r="69" spans="1:10" ht="15" customHeight="1" x14ac:dyDescent="0.3">
      <c r="A69" s="373"/>
      <c r="B69" s="106" t="s">
        <v>63</v>
      </c>
      <c r="C69" s="95"/>
      <c r="D69" s="95"/>
      <c r="E69" s="95"/>
      <c r="F69" s="95"/>
      <c r="G69" s="95"/>
      <c r="H69" s="95"/>
      <c r="I69" s="95"/>
      <c r="J69" s="107"/>
    </row>
    <row r="70" spans="1:10" ht="18" customHeight="1" x14ac:dyDescent="0.3">
      <c r="A70" s="114"/>
      <c r="B70" s="115" t="s">
        <v>188</v>
      </c>
      <c r="C70" s="116"/>
      <c r="D70" s="116"/>
      <c r="E70" s="116"/>
      <c r="F70" s="116"/>
      <c r="G70" s="116"/>
      <c r="H70" s="116"/>
      <c r="I70" s="116"/>
      <c r="J70" s="117"/>
    </row>
    <row r="71" spans="1:10" ht="18" customHeight="1" x14ac:dyDescent="0.3">
      <c r="A71" s="118"/>
      <c r="B71" s="119" t="s">
        <v>190</v>
      </c>
      <c r="C71" s="120"/>
      <c r="D71" s="120"/>
      <c r="E71" s="120"/>
      <c r="F71" s="120"/>
      <c r="G71" s="120"/>
      <c r="H71" s="120"/>
      <c r="I71" s="120"/>
      <c r="J71" s="121"/>
    </row>
    <row r="72" spans="1:10" ht="18" customHeight="1" x14ac:dyDescent="0.3">
      <c r="A72" s="122"/>
      <c r="B72" s="123" t="s">
        <v>189</v>
      </c>
      <c r="C72" s="124"/>
      <c r="D72" s="124"/>
      <c r="E72" s="124"/>
      <c r="F72" s="124"/>
      <c r="G72" s="124"/>
      <c r="H72" s="124"/>
      <c r="I72" s="124"/>
      <c r="J72" s="125"/>
    </row>
    <row r="73" spans="1:10" ht="18" customHeight="1" x14ac:dyDescent="0.3">
      <c r="A73" s="126" t="s">
        <v>39</v>
      </c>
      <c r="B73" s="106" t="s">
        <v>175</v>
      </c>
      <c r="C73" s="95"/>
      <c r="D73" s="95"/>
      <c r="E73" s="95"/>
      <c r="F73" s="95"/>
      <c r="G73" s="95"/>
      <c r="H73" s="95"/>
      <c r="I73" s="95"/>
      <c r="J73" s="107"/>
    </row>
    <row r="74" spans="1:10" ht="15" customHeight="1" x14ac:dyDescent="0.3">
      <c r="A74" s="108"/>
      <c r="B74" s="87"/>
      <c r="C74" s="87"/>
      <c r="D74" s="87"/>
      <c r="E74" s="87"/>
      <c r="F74" s="87"/>
      <c r="G74" s="87"/>
      <c r="H74" s="87"/>
      <c r="I74" s="87"/>
      <c r="J74" s="87"/>
    </row>
    <row r="75" spans="1:10" ht="18" customHeight="1" x14ac:dyDescent="0.3">
      <c r="A75" s="127"/>
      <c r="B75" s="92" t="s">
        <v>176</v>
      </c>
      <c r="C75" s="110"/>
      <c r="D75" s="110"/>
      <c r="E75" s="110"/>
      <c r="F75" s="110"/>
      <c r="G75" s="110"/>
      <c r="H75" s="110"/>
      <c r="I75" s="110"/>
      <c r="J75" s="111"/>
    </row>
    <row r="76" spans="1:10" ht="15" customHeight="1" x14ac:dyDescent="0.3">
      <c r="A76" s="371" t="s">
        <v>40</v>
      </c>
      <c r="B76" s="97" t="s">
        <v>185</v>
      </c>
      <c r="C76" s="98"/>
      <c r="D76" s="98"/>
      <c r="E76" s="98"/>
      <c r="F76" s="98"/>
      <c r="G76" s="98"/>
      <c r="H76" s="98"/>
      <c r="I76" s="98"/>
      <c r="J76" s="99"/>
    </row>
    <row r="77" spans="1:10" ht="15" customHeight="1" x14ac:dyDescent="0.3">
      <c r="A77" s="373"/>
      <c r="B77" s="113" t="s">
        <v>184</v>
      </c>
      <c r="C77" s="101"/>
      <c r="D77" s="101"/>
      <c r="E77" s="101"/>
      <c r="F77" s="101"/>
      <c r="G77" s="101"/>
      <c r="H77" s="101"/>
      <c r="I77" s="101"/>
      <c r="J77" s="102"/>
    </row>
    <row r="78" spans="1:10" ht="15" customHeight="1" x14ac:dyDescent="0.3">
      <c r="A78" s="371" t="s">
        <v>41</v>
      </c>
      <c r="B78" s="97" t="s">
        <v>187</v>
      </c>
      <c r="C78" s="98"/>
      <c r="D78" s="98"/>
      <c r="E78" s="98"/>
      <c r="F78" s="98"/>
      <c r="G78" s="98"/>
      <c r="H78" s="98"/>
      <c r="I78" s="98"/>
      <c r="J78" s="99"/>
    </row>
    <row r="79" spans="1:10" ht="15" customHeight="1" x14ac:dyDescent="0.3">
      <c r="A79" s="373"/>
      <c r="B79" s="113" t="s">
        <v>186</v>
      </c>
      <c r="C79" s="104"/>
      <c r="D79" s="104"/>
      <c r="E79" s="104"/>
      <c r="F79" s="104"/>
      <c r="G79" s="104"/>
      <c r="H79" s="104"/>
      <c r="I79" s="104"/>
      <c r="J79" s="105"/>
    </row>
    <row r="80" spans="1:10" ht="15" customHeight="1" x14ac:dyDescent="0.3">
      <c r="A80" s="371" t="s">
        <v>42</v>
      </c>
      <c r="B80" s="97" t="s">
        <v>64</v>
      </c>
      <c r="C80" s="98"/>
      <c r="D80" s="98"/>
      <c r="E80" s="98"/>
      <c r="F80" s="98"/>
      <c r="G80" s="98"/>
      <c r="H80" s="98"/>
      <c r="I80" s="98"/>
      <c r="J80" s="99"/>
    </row>
    <row r="81" spans="1:10" ht="15" customHeight="1" x14ac:dyDescent="0.3">
      <c r="A81" s="373"/>
      <c r="B81" s="113" t="s">
        <v>177</v>
      </c>
      <c r="C81" s="104"/>
      <c r="D81" s="104"/>
      <c r="E81" s="104"/>
      <c r="F81" s="104"/>
      <c r="G81" s="104"/>
      <c r="H81" s="104"/>
      <c r="I81" s="104"/>
      <c r="J81" s="105"/>
    </row>
    <row r="82" spans="1:10" ht="15" customHeight="1" x14ac:dyDescent="0.3">
      <c r="A82" s="126" t="s">
        <v>118</v>
      </c>
      <c r="B82" s="106" t="s">
        <v>126</v>
      </c>
      <c r="C82" s="95"/>
      <c r="D82" s="95"/>
      <c r="E82" s="95"/>
      <c r="F82" s="95"/>
      <c r="G82" s="95"/>
      <c r="H82" s="95"/>
      <c r="I82" s="95"/>
      <c r="J82" s="107"/>
    </row>
    <row r="83" spans="1:10" ht="15" customHeight="1" x14ac:dyDescent="0.3">
      <c r="A83" s="371" t="s">
        <v>119</v>
      </c>
      <c r="B83" s="97" t="s">
        <v>62</v>
      </c>
      <c r="C83" s="98"/>
      <c r="D83" s="98"/>
      <c r="E83" s="98"/>
      <c r="F83" s="98"/>
      <c r="G83" s="98"/>
      <c r="H83" s="98"/>
      <c r="I83" s="98"/>
      <c r="J83" s="99"/>
    </row>
    <row r="84" spans="1:10" ht="15" customHeight="1" x14ac:dyDescent="0.3">
      <c r="A84" s="372"/>
      <c r="B84" s="112" t="s">
        <v>143</v>
      </c>
      <c r="C84" s="101"/>
      <c r="D84" s="101"/>
      <c r="E84" s="101"/>
      <c r="F84" s="101"/>
      <c r="G84" s="101"/>
      <c r="H84" s="101"/>
      <c r="I84" s="101"/>
      <c r="J84" s="102"/>
    </row>
    <row r="85" spans="1:10" ht="15" customHeight="1" x14ac:dyDescent="0.3">
      <c r="A85" s="373"/>
      <c r="B85" s="113" t="s">
        <v>142</v>
      </c>
      <c r="C85" s="104"/>
      <c r="D85" s="104"/>
      <c r="E85" s="104"/>
      <c r="F85" s="104"/>
      <c r="G85" s="104"/>
      <c r="H85" s="104"/>
      <c r="I85" s="104"/>
      <c r="J85" s="105"/>
    </row>
    <row r="86" spans="1:10" ht="15" customHeight="1" x14ac:dyDescent="0.3">
      <c r="A86" s="371" t="s">
        <v>120</v>
      </c>
      <c r="B86" s="97" t="s">
        <v>145</v>
      </c>
      <c r="C86" s="98"/>
      <c r="D86" s="98"/>
      <c r="E86" s="98"/>
      <c r="F86" s="98"/>
      <c r="G86" s="98"/>
      <c r="H86" s="98"/>
      <c r="I86" s="98"/>
      <c r="J86" s="99"/>
    </row>
    <row r="87" spans="1:10" ht="15" customHeight="1" x14ac:dyDescent="0.3">
      <c r="A87" s="373"/>
      <c r="B87" s="113" t="s">
        <v>144</v>
      </c>
      <c r="C87" s="104"/>
      <c r="D87" s="104"/>
      <c r="E87" s="104"/>
      <c r="F87" s="104"/>
      <c r="G87" s="104"/>
      <c r="H87" s="104"/>
      <c r="I87" s="104"/>
      <c r="J87" s="105"/>
    </row>
    <row r="88" spans="1:10" ht="15" customHeight="1" x14ac:dyDescent="0.3">
      <c r="A88" s="371" t="s">
        <v>121</v>
      </c>
      <c r="B88" s="97" t="s">
        <v>146</v>
      </c>
      <c r="C88" s="98"/>
      <c r="D88" s="98"/>
      <c r="E88" s="98"/>
      <c r="F88" s="98"/>
      <c r="G88" s="98"/>
      <c r="H88" s="98"/>
      <c r="I88" s="98"/>
      <c r="J88" s="99"/>
    </row>
    <row r="89" spans="1:10" ht="15" customHeight="1" x14ac:dyDescent="0.3">
      <c r="A89" s="373"/>
      <c r="B89" s="113" t="s">
        <v>147</v>
      </c>
      <c r="C89" s="104"/>
      <c r="D89" s="104"/>
      <c r="E89" s="104"/>
      <c r="F89" s="104"/>
      <c r="G89" s="104"/>
      <c r="H89" s="104"/>
      <c r="I89" s="104"/>
      <c r="J89" s="105"/>
    </row>
    <row r="90" spans="1:10" ht="18" customHeight="1" x14ac:dyDescent="0.25">
      <c r="A90" s="128" t="s">
        <v>216</v>
      </c>
      <c r="B90" s="87"/>
      <c r="C90" s="87"/>
      <c r="D90" s="87"/>
      <c r="E90" s="87"/>
      <c r="F90" s="87"/>
      <c r="G90" s="87"/>
      <c r="H90" s="87"/>
      <c r="I90" s="87"/>
      <c r="J90" s="87"/>
    </row>
    <row r="91" spans="1:10" ht="13.2" x14ac:dyDescent="0.3">
      <c r="A91" s="129"/>
      <c r="B91" s="129"/>
      <c r="C91" s="129"/>
      <c r="D91" s="129"/>
      <c r="E91" s="129"/>
      <c r="F91" s="129"/>
      <c r="G91" s="129"/>
      <c r="H91" s="129"/>
      <c r="I91" s="129"/>
      <c r="J91" s="129"/>
    </row>
    <row r="92" spans="1:10" ht="13.2" x14ac:dyDescent="0.3">
      <c r="A92" s="129"/>
      <c r="B92" s="129"/>
      <c r="C92" s="129"/>
      <c r="D92" s="129"/>
      <c r="E92" s="129"/>
      <c r="F92" s="129"/>
      <c r="G92" s="129"/>
      <c r="H92" s="129"/>
      <c r="I92" s="129"/>
      <c r="J92" s="129"/>
    </row>
    <row r="93" spans="1:10" ht="13.2" x14ac:dyDescent="0.3"/>
    <row r="94" spans="1:10" ht="13.2" hidden="1" x14ac:dyDescent="0.3"/>
    <row r="95" spans="1:10" ht="13.2" hidden="1" x14ac:dyDescent="0.3"/>
    <row r="96" spans="1:10" ht="13.2" hidden="1" x14ac:dyDescent="0.3"/>
    <row r="97" ht="13.2" hidden="1" x14ac:dyDescent="0.3"/>
    <row r="98" ht="13.2" hidden="1" x14ac:dyDescent="0.3"/>
    <row r="99" ht="13.2" hidden="1" x14ac:dyDescent="0.3"/>
    <row r="100" ht="13.2" hidden="1" x14ac:dyDescent="0.3"/>
    <row r="101" ht="13.2" hidden="1" x14ac:dyDescent="0.3"/>
    <row r="102" ht="13.2" hidden="1" x14ac:dyDescent="0.3"/>
    <row r="103" ht="13.2" hidden="1" x14ac:dyDescent="0.3"/>
    <row r="104" ht="13.2" hidden="1" x14ac:dyDescent="0.3"/>
    <row r="105" ht="13.2" hidden="1" x14ac:dyDescent="0.3"/>
    <row r="106" ht="13.2" hidden="1" x14ac:dyDescent="0.3"/>
    <row r="107" ht="13.2" hidden="1" x14ac:dyDescent="0.3"/>
    <row r="108" ht="13.2" hidden="1" x14ac:dyDescent="0.3"/>
    <row r="109" ht="13.2" hidden="1" x14ac:dyDescent="0.3"/>
    <row r="110" ht="13.2" hidden="1" x14ac:dyDescent="0.3"/>
    <row r="111" ht="13.2" hidden="1" x14ac:dyDescent="0.3"/>
    <row r="112" ht="13.2" hidden="1" x14ac:dyDescent="0.3"/>
    <row r="113" ht="13.2" hidden="1" x14ac:dyDescent="0.3"/>
    <row r="114" ht="13.2" hidden="1" x14ac:dyDescent="0.3"/>
    <row r="115" ht="13.2" hidden="1" x14ac:dyDescent="0.3"/>
    <row r="116" ht="13.2" hidden="1" x14ac:dyDescent="0.3"/>
    <row r="117" ht="13.2" hidden="1" x14ac:dyDescent="0.3"/>
    <row r="118" ht="13.2" hidden="1" x14ac:dyDescent="0.3"/>
    <row r="119" ht="13.2" hidden="1" x14ac:dyDescent="0.3"/>
    <row r="120" ht="13.2" hidden="1" x14ac:dyDescent="0.3"/>
    <row r="121" ht="13.2" hidden="1" x14ac:dyDescent="0.3"/>
    <row r="122" ht="13.2" hidden="1" x14ac:dyDescent="0.3"/>
    <row r="123" ht="13.2" hidden="1" x14ac:dyDescent="0.3"/>
    <row r="124" ht="13.2" hidden="1" x14ac:dyDescent="0.3"/>
    <row r="125" ht="13.2" hidden="1" x14ac:dyDescent="0.3"/>
    <row r="126" ht="13.2" hidden="1" x14ac:dyDescent="0.3"/>
    <row r="127" ht="13.2" hidden="1" x14ac:dyDescent="0.3"/>
    <row r="128" ht="13.2" hidden="1" x14ac:dyDescent="0.3"/>
    <row r="129" ht="13.2" hidden="1" x14ac:dyDescent="0.3"/>
    <row r="130" ht="13.2" hidden="1" x14ac:dyDescent="0.3"/>
    <row r="131" ht="13.2" hidden="1" x14ac:dyDescent="0.3"/>
    <row r="132" ht="13.2" hidden="1" x14ac:dyDescent="0.3"/>
    <row r="133" ht="13.2" hidden="1" x14ac:dyDescent="0.3"/>
    <row r="134" ht="13.2" hidden="1" x14ac:dyDescent="0.3"/>
    <row r="135" ht="13.2" hidden="1" x14ac:dyDescent="0.3"/>
    <row r="136" ht="13.2" hidden="1" x14ac:dyDescent="0.3"/>
    <row r="137" ht="13.2" hidden="1" x14ac:dyDescent="0.3"/>
    <row r="138" ht="13.2" hidden="1" x14ac:dyDescent="0.3"/>
    <row r="139" ht="13.2" hidden="1" x14ac:dyDescent="0.3"/>
    <row r="140" ht="13.2" hidden="1" x14ac:dyDescent="0.3"/>
    <row r="141" ht="13.2" hidden="1" x14ac:dyDescent="0.3"/>
    <row r="142" ht="13.2" hidden="1" x14ac:dyDescent="0.3"/>
    <row r="143" ht="13.2" hidden="1" x14ac:dyDescent="0.3"/>
    <row r="144" ht="13.2" hidden="1" x14ac:dyDescent="0.3"/>
    <row r="145" ht="13.2" hidden="1" x14ac:dyDescent="0.3"/>
    <row r="146" ht="13.2" hidden="1" x14ac:dyDescent="0.3"/>
    <row r="147" ht="13.2" hidden="1" x14ac:dyDescent="0.3"/>
  </sheetData>
  <sheetProtection sheet="1" objects="1" scenarios="1"/>
  <mergeCells count="14">
    <mergeCell ref="A37:A38"/>
    <mergeCell ref="A39:A41"/>
    <mergeCell ref="A43:A44"/>
    <mergeCell ref="A34:A36"/>
    <mergeCell ref="A80:A81"/>
    <mergeCell ref="A83:A85"/>
    <mergeCell ref="A88:A89"/>
    <mergeCell ref="A86:A87"/>
    <mergeCell ref="A48:A51"/>
    <mergeCell ref="A55:A59"/>
    <mergeCell ref="A60:A66"/>
    <mergeCell ref="A67:A69"/>
    <mergeCell ref="A76:A77"/>
    <mergeCell ref="A78:A79"/>
  </mergeCells>
  <printOptions horizontalCentered="1"/>
  <pageMargins left="0.25" right="0.25" top="0.75" bottom="0.5" header="0" footer="0.25"/>
  <pageSetup scale="97" fitToHeight="2" orientation="portrait" r:id="rId1"/>
  <headerFooter>
    <oddFooter>&amp;C&amp;"Arial,Regular"&amp;10Page &amp;P of &amp;N</oddFooter>
  </headerFooter>
  <rowBreaks count="1" manualBreakCount="1">
    <brk id="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D83"/>
  <sheetViews>
    <sheetView workbookViewId="0">
      <selection activeCell="C3" sqref="C3:D3"/>
    </sheetView>
  </sheetViews>
  <sheetFormatPr defaultColWidth="9.109375" defaultRowHeight="0" customHeight="1" zeroHeight="1" x14ac:dyDescent="0.25"/>
  <cols>
    <col min="1" max="1" width="8.6640625" style="143" customWidth="1"/>
    <col min="2" max="4" width="30.6640625" style="143" customWidth="1"/>
    <col min="5" max="16384" width="9.109375" style="143"/>
  </cols>
  <sheetData>
    <row r="1" spans="1:4" s="142" customFormat="1" ht="15.9" customHeight="1" x14ac:dyDescent="0.3">
      <c r="A1" s="383" t="s">
        <v>73</v>
      </c>
      <c r="B1" s="383"/>
      <c r="C1" s="383"/>
      <c r="D1" s="383"/>
    </row>
    <row r="2" spans="1:4" s="142" customFormat="1" ht="15.9" customHeight="1" x14ac:dyDescent="0.3">
      <c r="A2" s="384" t="s">
        <v>74</v>
      </c>
      <c r="B2" s="383"/>
      <c r="C2" s="383"/>
      <c r="D2" s="383"/>
    </row>
    <row r="3" spans="1:4" ht="15.9" customHeight="1" x14ac:dyDescent="0.25">
      <c r="A3" s="385" t="s">
        <v>75</v>
      </c>
      <c r="B3" s="385"/>
      <c r="C3" s="386"/>
      <c r="D3" s="386"/>
    </row>
    <row r="4" spans="1:4" ht="12" customHeight="1" x14ac:dyDescent="0.25">
      <c r="A4" s="144"/>
      <c r="B4" s="144"/>
      <c r="C4" s="145"/>
      <c r="D4" s="145"/>
    </row>
    <row r="5" spans="1:4" ht="15.9" customHeight="1" x14ac:dyDescent="0.25">
      <c r="A5" s="387" t="s">
        <v>76</v>
      </c>
      <c r="B5" s="387"/>
      <c r="C5" s="133"/>
      <c r="D5" s="146"/>
    </row>
    <row r="6" spans="1:4" ht="21.9" customHeight="1" x14ac:dyDescent="0.25">
      <c r="A6" s="147"/>
      <c r="B6" s="147"/>
      <c r="C6" s="148"/>
      <c r="D6" s="149"/>
    </row>
    <row r="7" spans="1:4" ht="6.9" customHeight="1" thickBot="1" x14ac:dyDescent="0.3">
      <c r="A7" s="150"/>
      <c r="B7" s="150"/>
      <c r="C7" s="150"/>
      <c r="D7" s="150"/>
    </row>
    <row r="8" spans="1:4" ht="12.75" customHeight="1" x14ac:dyDescent="0.25">
      <c r="A8" s="151"/>
      <c r="B8" s="152" t="s">
        <v>60</v>
      </c>
      <c r="C8" s="380" t="s">
        <v>61</v>
      </c>
      <c r="D8" s="380"/>
    </row>
    <row r="9" spans="1:4" ht="12.75" customHeight="1" x14ac:dyDescent="0.25">
      <c r="A9" s="153"/>
      <c r="B9" s="154"/>
      <c r="C9" s="155" t="s">
        <v>77</v>
      </c>
      <c r="D9" s="156" t="s">
        <v>128</v>
      </c>
    </row>
    <row r="10" spans="1:4" s="159" customFormat="1" ht="12.75" customHeight="1" x14ac:dyDescent="0.25">
      <c r="A10" s="153"/>
      <c r="B10" s="157" t="s">
        <v>69</v>
      </c>
      <c r="C10" s="158" t="s">
        <v>199</v>
      </c>
      <c r="D10" s="156" t="s">
        <v>78</v>
      </c>
    </row>
    <row r="11" spans="1:4" s="159" customFormat="1" ht="12.75" customHeight="1" x14ac:dyDescent="0.25">
      <c r="A11" s="153"/>
      <c r="B11" s="157" t="s">
        <v>80</v>
      </c>
      <c r="C11" s="158" t="s">
        <v>200</v>
      </c>
      <c r="D11" s="156" t="s">
        <v>79</v>
      </c>
    </row>
    <row r="12" spans="1:4" s="163" customFormat="1" ht="12.75" customHeight="1" x14ac:dyDescent="0.25">
      <c r="A12" s="160" t="s">
        <v>81</v>
      </c>
      <c r="B12" s="161" t="s">
        <v>127</v>
      </c>
      <c r="C12" s="160" t="s">
        <v>129</v>
      </c>
      <c r="D12" s="162" t="s">
        <v>130</v>
      </c>
    </row>
    <row r="13" spans="1:4" s="163" customFormat="1" ht="15.9" customHeight="1" x14ac:dyDescent="0.25">
      <c r="A13" s="134" t="s">
        <v>82</v>
      </c>
      <c r="B13" s="135"/>
      <c r="C13" s="136"/>
      <c r="D13" s="137"/>
    </row>
    <row r="14" spans="1:4" ht="15.9" customHeight="1" x14ac:dyDescent="0.25">
      <c r="A14" s="134" t="s">
        <v>83</v>
      </c>
      <c r="B14" s="135"/>
      <c r="C14" s="136"/>
      <c r="D14" s="137"/>
    </row>
    <row r="15" spans="1:4" ht="15.9" customHeight="1" x14ac:dyDescent="0.25">
      <c r="A15" s="134" t="s">
        <v>84</v>
      </c>
      <c r="B15" s="135"/>
      <c r="C15" s="136"/>
      <c r="D15" s="137"/>
    </row>
    <row r="16" spans="1:4" ht="15.9" customHeight="1" x14ac:dyDescent="0.25">
      <c r="A16" s="134" t="s">
        <v>85</v>
      </c>
      <c r="B16" s="135"/>
      <c r="C16" s="136"/>
      <c r="D16" s="137"/>
    </row>
    <row r="17" spans="1:4" ht="15.9" customHeight="1" x14ac:dyDescent="0.25">
      <c r="A17" s="134" t="s">
        <v>86</v>
      </c>
      <c r="B17" s="135"/>
      <c r="C17" s="136"/>
      <c r="D17" s="137"/>
    </row>
    <row r="18" spans="1:4" ht="15.9" customHeight="1" x14ac:dyDescent="0.25">
      <c r="A18" s="134" t="s">
        <v>87</v>
      </c>
      <c r="B18" s="135"/>
      <c r="C18" s="136"/>
      <c r="D18" s="137"/>
    </row>
    <row r="19" spans="1:4" ht="15.9" customHeight="1" x14ac:dyDescent="0.25">
      <c r="A19" s="134" t="s">
        <v>88</v>
      </c>
      <c r="B19" s="135"/>
      <c r="C19" s="136"/>
      <c r="D19" s="137"/>
    </row>
    <row r="20" spans="1:4" ht="15.9" customHeight="1" x14ac:dyDescent="0.25">
      <c r="A20" s="134" t="s">
        <v>89</v>
      </c>
      <c r="B20" s="135"/>
      <c r="C20" s="136"/>
      <c r="D20" s="137"/>
    </row>
    <row r="21" spans="1:4" ht="15.9" customHeight="1" x14ac:dyDescent="0.25">
      <c r="A21" s="134" t="s">
        <v>90</v>
      </c>
      <c r="B21" s="135"/>
      <c r="C21" s="136"/>
      <c r="D21" s="137"/>
    </row>
    <row r="22" spans="1:4" ht="15.9" customHeight="1" x14ac:dyDescent="0.25">
      <c r="A22" s="134" t="s">
        <v>91</v>
      </c>
      <c r="B22" s="135"/>
      <c r="C22" s="136"/>
      <c r="D22" s="137"/>
    </row>
    <row r="23" spans="1:4" ht="15.9" customHeight="1" x14ac:dyDescent="0.25">
      <c r="A23" s="134" t="s">
        <v>92</v>
      </c>
      <c r="B23" s="135"/>
      <c r="C23" s="136"/>
      <c r="D23" s="137"/>
    </row>
    <row r="24" spans="1:4" ht="15.9" customHeight="1" x14ac:dyDescent="0.25">
      <c r="A24" s="134" t="s">
        <v>93</v>
      </c>
      <c r="B24" s="135"/>
      <c r="C24" s="136"/>
      <c r="D24" s="137"/>
    </row>
    <row r="25" spans="1:4" ht="15.9" customHeight="1" x14ac:dyDescent="0.25">
      <c r="A25" s="134" t="s">
        <v>94</v>
      </c>
      <c r="B25" s="135"/>
      <c r="C25" s="136"/>
      <c r="D25" s="137"/>
    </row>
    <row r="26" spans="1:4" ht="15.9" customHeight="1" x14ac:dyDescent="0.25">
      <c r="A26" s="134" t="s">
        <v>95</v>
      </c>
      <c r="B26" s="138"/>
      <c r="C26" s="136"/>
      <c r="D26" s="139"/>
    </row>
    <row r="27" spans="1:4" ht="15.9" customHeight="1" x14ac:dyDescent="0.25">
      <c r="A27" s="134" t="s">
        <v>96</v>
      </c>
      <c r="B27" s="138"/>
      <c r="C27" s="136"/>
      <c r="D27" s="139"/>
    </row>
    <row r="28" spans="1:4" ht="15.9" customHeight="1" x14ac:dyDescent="0.25">
      <c r="A28" s="134" t="s">
        <v>97</v>
      </c>
      <c r="B28" s="135"/>
      <c r="C28" s="136"/>
      <c r="D28" s="137"/>
    </row>
    <row r="29" spans="1:4" ht="15.9" customHeight="1" x14ac:dyDescent="0.25">
      <c r="A29" s="134" t="s">
        <v>98</v>
      </c>
      <c r="B29" s="135"/>
      <c r="C29" s="136"/>
      <c r="D29" s="137"/>
    </row>
    <row r="30" spans="1:4" ht="15.9" customHeight="1" x14ac:dyDescent="0.25">
      <c r="A30" s="134" t="s">
        <v>99</v>
      </c>
      <c r="B30" s="135"/>
      <c r="C30" s="136"/>
      <c r="D30" s="137"/>
    </row>
    <row r="31" spans="1:4" ht="15.9" customHeight="1" x14ac:dyDescent="0.25">
      <c r="A31" s="134" t="s">
        <v>100</v>
      </c>
      <c r="B31" s="135"/>
      <c r="C31" s="136"/>
      <c r="D31" s="137"/>
    </row>
    <row r="32" spans="1:4" ht="15.9" customHeight="1" x14ac:dyDescent="0.25">
      <c r="A32" s="134" t="s">
        <v>101</v>
      </c>
      <c r="B32" s="135"/>
      <c r="C32" s="136"/>
      <c r="D32" s="137"/>
    </row>
    <row r="33" spans="1:4" ht="15.9" customHeight="1" x14ac:dyDescent="0.25">
      <c r="A33" s="134" t="s">
        <v>102</v>
      </c>
      <c r="B33" s="138"/>
      <c r="C33" s="136"/>
      <c r="D33" s="139"/>
    </row>
    <row r="34" spans="1:4" ht="15.9" customHeight="1" x14ac:dyDescent="0.25">
      <c r="A34" s="134" t="s">
        <v>103</v>
      </c>
      <c r="B34" s="138"/>
      <c r="C34" s="136"/>
      <c r="D34" s="139"/>
    </row>
    <row r="35" spans="1:4" ht="15.9" customHeight="1" x14ac:dyDescent="0.25">
      <c r="A35" s="134" t="s">
        <v>104</v>
      </c>
      <c r="B35" s="138"/>
      <c r="C35" s="136"/>
      <c r="D35" s="139"/>
    </row>
    <row r="36" spans="1:4" ht="15.9" customHeight="1" x14ac:dyDescent="0.25">
      <c r="A36" s="134" t="s">
        <v>105</v>
      </c>
      <c r="B36" s="138"/>
      <c r="C36" s="136"/>
      <c r="D36" s="139"/>
    </row>
    <row r="37" spans="1:4" ht="15.9" customHeight="1" x14ac:dyDescent="0.25">
      <c r="A37" s="134" t="s">
        <v>106</v>
      </c>
      <c r="B37" s="138"/>
      <c r="C37" s="136"/>
      <c r="D37" s="139"/>
    </row>
    <row r="38" spans="1:4" ht="15.9" customHeight="1" x14ac:dyDescent="0.25">
      <c r="A38" s="134" t="s">
        <v>107</v>
      </c>
      <c r="B38" s="138"/>
      <c r="C38" s="136"/>
      <c r="D38" s="139"/>
    </row>
    <row r="39" spans="1:4" ht="15.9" customHeight="1" x14ac:dyDescent="0.25">
      <c r="A39" s="134" t="s">
        <v>108</v>
      </c>
      <c r="B39" s="138"/>
      <c r="C39" s="136"/>
      <c r="D39" s="139"/>
    </row>
    <row r="40" spans="1:4" ht="15.9" customHeight="1" x14ac:dyDescent="0.25">
      <c r="A40" s="134" t="s">
        <v>109</v>
      </c>
      <c r="B40" s="138"/>
      <c r="C40" s="136"/>
      <c r="D40" s="139"/>
    </row>
    <row r="41" spans="1:4" ht="15.9" customHeight="1" x14ac:dyDescent="0.25">
      <c r="A41" s="134" t="s">
        <v>110</v>
      </c>
      <c r="B41" s="138"/>
      <c r="C41" s="136"/>
      <c r="D41" s="139"/>
    </row>
    <row r="42" spans="1:4" ht="15.9" customHeight="1" x14ac:dyDescent="0.25">
      <c r="A42" s="134" t="s">
        <v>111</v>
      </c>
      <c r="B42" s="138"/>
      <c r="C42" s="136"/>
      <c r="D42" s="139"/>
    </row>
    <row r="43" spans="1:4" ht="15.9" customHeight="1" x14ac:dyDescent="0.25">
      <c r="A43" s="134" t="s">
        <v>112</v>
      </c>
      <c r="B43" s="138"/>
      <c r="C43" s="136"/>
      <c r="D43" s="139"/>
    </row>
    <row r="44" spans="1:4" ht="20.100000000000001" customHeight="1" thickBot="1" x14ac:dyDescent="0.3">
      <c r="A44" s="165" t="s">
        <v>4</v>
      </c>
      <c r="B44" s="166" t="str">
        <f>IF($C$5=0,"",SUM(B13:B43))</f>
        <v/>
      </c>
      <c r="C44" s="140" t="str">
        <f>IF($C$5=0,"",SUM(C13:C43))</f>
        <v/>
      </c>
      <c r="D44" s="141" t="str">
        <f>IF($C$5=0,"",SUM(D13:D43))</f>
        <v/>
      </c>
    </row>
    <row r="45" spans="1:4" ht="24" customHeight="1" x14ac:dyDescent="0.25">
      <c r="A45" s="381" t="s">
        <v>201</v>
      </c>
      <c r="B45" s="382"/>
      <c r="C45" s="382"/>
      <c r="D45" s="382"/>
    </row>
    <row r="46" spans="1:4" ht="13.2" x14ac:dyDescent="0.25">
      <c r="A46" s="164"/>
      <c r="B46" s="164"/>
      <c r="C46" s="164"/>
      <c r="D46" s="164"/>
    </row>
    <row r="47" spans="1:4" ht="13.2" x14ac:dyDescent="0.25">
      <c r="A47" s="164"/>
      <c r="B47" s="164"/>
      <c r="C47" s="164"/>
      <c r="D47" s="164"/>
    </row>
    <row r="48" spans="1:4" ht="13.2" hidden="1" x14ac:dyDescent="0.25"/>
    <row r="49" ht="13.2" hidden="1" x14ac:dyDescent="0.25"/>
    <row r="50" ht="13.2" hidden="1" x14ac:dyDescent="0.25"/>
    <row r="51" ht="13.2" hidden="1" x14ac:dyDescent="0.25"/>
    <row r="52" ht="13.2" hidden="1" x14ac:dyDescent="0.25"/>
    <row r="53" ht="13.2" hidden="1" x14ac:dyDescent="0.25"/>
    <row r="54" ht="13.2" hidden="1" x14ac:dyDescent="0.25"/>
    <row r="55" ht="13.2" hidden="1" x14ac:dyDescent="0.25"/>
    <row r="56" ht="13.2" hidden="1" x14ac:dyDescent="0.25"/>
    <row r="57" ht="13.2" hidden="1" x14ac:dyDescent="0.25"/>
    <row r="58" ht="13.2" hidden="1" x14ac:dyDescent="0.25"/>
    <row r="59" ht="13.2" hidden="1" x14ac:dyDescent="0.25"/>
    <row r="60" ht="13.2" hidden="1" x14ac:dyDescent="0.25"/>
    <row r="61" ht="13.2" hidden="1" x14ac:dyDescent="0.25"/>
    <row r="62" ht="13.2" hidden="1" x14ac:dyDescent="0.25"/>
    <row r="63" ht="13.2" hidden="1" x14ac:dyDescent="0.25"/>
    <row r="6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</sheetData>
  <sheetProtection sheet="1" objects="1" scenarios="1"/>
  <mergeCells count="7">
    <mergeCell ref="C8:D8"/>
    <mergeCell ref="A45:D45"/>
    <mergeCell ref="A1:D1"/>
    <mergeCell ref="A2:D2"/>
    <mergeCell ref="A3:B3"/>
    <mergeCell ref="C3:D3"/>
    <mergeCell ref="A5:B5"/>
  </mergeCells>
  <printOptions horizontalCentered="1"/>
  <pageMargins left="0" right="0" top="0.45" bottom="0.25" header="0.25" footer="0"/>
  <pageSetup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Dist. Spirit Sales LIQ161</vt:lpstr>
      <vt:lpstr>LIQ 161 Instructions</vt:lpstr>
      <vt:lpstr>Daily Transaction Detail</vt:lpstr>
      <vt:lpstr>'Daily Transaction Detail'!Print_Area</vt:lpstr>
      <vt:lpstr>'Dist. Spirit Sales LIQ161'!Print_Area</vt:lpstr>
      <vt:lpstr>'LIQ 161 Instructions'!Print_Area</vt:lpstr>
      <vt:lpstr>'Dist. Spirit Sales LIQ161'!Print_Titles</vt:lpstr>
      <vt:lpstr>'LIQ 161 Instructions'!Print_Titles</vt:lpstr>
    </vt:vector>
  </TitlesOfParts>
  <Company>WSLCB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Kellison, Tammie L (LCB)</cp:lastModifiedBy>
  <cp:lastPrinted>2017-08-16T21:25:48Z</cp:lastPrinted>
  <dcterms:created xsi:type="dcterms:W3CDTF">2011-12-04T14:35:02Z</dcterms:created>
  <dcterms:modified xsi:type="dcterms:W3CDTF">2023-05-26T20:26:09Z</dcterms:modified>
</cp:coreProperties>
</file>